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3\sections\高齢者支援\2_高齢者福祉係\5_補助金交付金関係\R7年度\2_ 保険者機能強化推及び介護保険保険者努力支援交付金（市町村分）について\R7\"/>
    </mc:Choice>
  </mc:AlternateContent>
  <xr:revisionPtr revIDLastSave="0" documentId="13_ncr:1_{F5FACA1F-8D1E-4863-B34B-B93C510896EF}" xr6:coauthVersionLast="47" xr6:coauthVersionMax="47" xr10:uidLastSave="{00000000-0000-0000-0000-000000000000}"/>
  <workbookProtection workbookAlgorithmName="SHA-512" workbookHashValue="huhsTuWn6Pt+AhzL945yX4OAdDbFyuyK7PDPnta8UteNfcBSMwSx9RLZDgKKKSfdu4OcagDkSRh+G60JMWBByw==" workbookSaltValue="WL1tfzA51HmvK77TsCR4bw==" workbookSpinCount="100000" lockStructure="1"/>
  <bookViews>
    <workbookView xWindow="-108" yWindow="-108" windowWidth="23256" windowHeight="12456" xr2:uid="{0DFF61F1-92A4-4676-8CDF-BE5BED021357}"/>
  </bookViews>
  <sheets>
    <sheet name="八代市 " sheetId="1" r:id="rId1"/>
  </sheets>
  <externalReferences>
    <externalReference r:id="rId2"/>
  </externalReferences>
  <definedNames>
    <definedName name="_xlnm._FilterDatabase" localSheetId="0" hidden="1">'八代市 '!$A$17:$LV$18</definedName>
    <definedName name="愛知県">#REF!</definedName>
    <definedName name="愛媛県">#REF!</definedName>
    <definedName name="茨城県">#REF!</definedName>
    <definedName name="岡山県">#REF!</definedName>
    <definedName name="沖縄県">#REF!</definedName>
    <definedName name="岩手県">#REF!</definedName>
    <definedName name="岐阜県">#REF!</definedName>
    <definedName name="宮崎県">#REF!</definedName>
    <definedName name="宮城県">#REF!</definedName>
    <definedName name="京都府">#REF!</definedName>
    <definedName name="熊本県">#REF!</definedName>
    <definedName name="群馬県">#REF!</definedName>
    <definedName name="広島県">#REF!</definedName>
    <definedName name="香川県">#REF!</definedName>
    <definedName name="高知県">#REF!</definedName>
    <definedName name="佐賀県">#REF!</definedName>
    <definedName name="埼玉県">#REF!</definedName>
    <definedName name="三重県">#REF!</definedName>
    <definedName name="山形県">#REF!</definedName>
    <definedName name="山口県">#REF!</definedName>
    <definedName name="山梨県">#REF!</definedName>
    <definedName name="市町村" localSheetId="0">#REF!</definedName>
    <definedName name="市町村">[1]リスト!#REF!</definedName>
    <definedName name="市町村名" localSheetId="0">#REF!,#REF!</definedName>
    <definedName name="市町村名">[1]リスト!#REF!,[1]リスト!#REF!</definedName>
    <definedName name="滋賀県">#REF!</definedName>
    <definedName name="鹿児島県">#REF!</definedName>
    <definedName name="秋田県">#REF!</definedName>
    <definedName name="新潟県">#REF!</definedName>
    <definedName name="神奈川県">#REF!</definedName>
    <definedName name="青森県">#REF!</definedName>
    <definedName name="静岡県">#REF!</definedName>
    <definedName name="石川県">#REF!</definedName>
    <definedName name="千葉県">#REF!</definedName>
    <definedName name="大阪府">#REF!</definedName>
    <definedName name="大分県">#REF!</definedName>
    <definedName name="長崎県">#REF!</definedName>
    <definedName name="長野県">#REF!</definedName>
    <definedName name="鳥取県">#REF!</definedName>
    <definedName name="都道府県" localSheetId="0">#REF!</definedName>
    <definedName name="都道府県">#REF!</definedName>
    <definedName name="都道府県名" localSheetId="0">#REF!</definedName>
    <definedName name="都道府県名">#REF!</definedName>
    <definedName name="島根県">#REF!</definedName>
    <definedName name="東京都">#REF!</definedName>
    <definedName name="徳島県">#REF!</definedName>
    <definedName name="栃木県">#REF!</definedName>
    <definedName name="奈良県">#REF!</definedName>
    <definedName name="富山県">#REF!</definedName>
    <definedName name="福井県">#REF!</definedName>
    <definedName name="福岡県">#REF!</definedName>
    <definedName name="福島県">#REF!</definedName>
    <definedName name="兵庫県">#REF!</definedName>
    <definedName name="北海道">#REF!</definedName>
    <definedName name="和歌山県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P12" i="1" l="1"/>
  <c r="EJ9" i="1"/>
  <c r="EK9" i="1" s="1"/>
</calcChain>
</file>

<file path=xl/sharedStrings.xml><?xml version="1.0" encoding="utf-8"?>
<sst xmlns="http://schemas.openxmlformats.org/spreadsheetml/2006/main" count="455" uniqueCount="112">
  <si>
    <t>■令和７年度保険者機能強化推進交付金・介護保険保険者努力支援交付金（市町村分）評価指標に係る該当状況調査票集計表（推進+支援）</t>
    <rPh sb="1" eb="3">
      <t>レイワ</t>
    </rPh>
    <rPh sb="4" eb="6">
      <t>ネンド</t>
    </rPh>
    <rPh sb="34" eb="37">
      <t>シチョウソン</t>
    </rPh>
    <rPh sb="37" eb="38">
      <t>ブン</t>
    </rPh>
    <rPh sb="44" eb="45">
      <t>カカ</t>
    </rPh>
    <rPh sb="46" eb="48">
      <t>ガイトウ</t>
    </rPh>
    <rPh sb="48" eb="50">
      <t>ジョウキョウ</t>
    </rPh>
    <rPh sb="50" eb="53">
      <t>チョウサヒョウ</t>
    </rPh>
    <rPh sb="53" eb="56">
      <t>シュウケイヒョウ</t>
    </rPh>
    <rPh sb="57" eb="59">
      <t>スイシン</t>
    </rPh>
    <rPh sb="60" eb="62">
      <t>シエン</t>
    </rPh>
    <phoneticPr fontId="2"/>
  </si>
  <si>
    <t>通し番号</t>
    <rPh sb="0" eb="1">
      <t>トオ</t>
    </rPh>
    <rPh sb="2" eb="4">
      <t>バンゴウ</t>
    </rPh>
    <phoneticPr fontId="2"/>
  </si>
  <si>
    <t>都道府県番号</t>
    <rPh sb="0" eb="4">
      <t>トドウフケン</t>
    </rPh>
    <rPh sb="4" eb="6">
      <t>バンゴウ</t>
    </rPh>
    <phoneticPr fontId="2"/>
  </si>
  <si>
    <t>市町村コード</t>
    <rPh sb="0" eb="3">
      <t>シチョウソン</t>
    </rPh>
    <phoneticPr fontId="2"/>
  </si>
  <si>
    <t>保険者番号</t>
    <rPh sb="0" eb="3">
      <t>ホケンシャ</t>
    </rPh>
    <rPh sb="3" eb="5">
      <t>バンゴウ</t>
    </rPh>
    <phoneticPr fontId="2"/>
  </si>
  <si>
    <t>政令指定都市通し番号</t>
    <rPh sb="0" eb="6">
      <t>セイレイシテイトシ</t>
    </rPh>
    <rPh sb="6" eb="7">
      <t>トオ</t>
    </rPh>
    <rPh sb="8" eb="10">
      <t>バンゴウ</t>
    </rPh>
    <phoneticPr fontId="2"/>
  </si>
  <si>
    <t>中核市通し番号</t>
    <rPh sb="0" eb="3">
      <t>チュウカクシ</t>
    </rPh>
    <rPh sb="3" eb="4">
      <t>トオ</t>
    </rPh>
    <rPh sb="5" eb="7">
      <t>バンゴウ</t>
    </rPh>
    <phoneticPr fontId="2"/>
  </si>
  <si>
    <t>　</t>
    <phoneticPr fontId="2"/>
  </si>
  <si>
    <t>人口（人）
（R6.1.1現在住民基本台帳データ）</t>
    <rPh sb="0" eb="2">
      <t>ジンコウ</t>
    </rPh>
    <rPh sb="3" eb="4">
      <t>ニン</t>
    </rPh>
    <phoneticPr fontId="7"/>
  </si>
  <si>
    <t>過疎地域該当
有無（一部過疎を含む・R4.4.1）</t>
    <rPh sb="0" eb="2">
      <t>カソ</t>
    </rPh>
    <rPh sb="2" eb="4">
      <t>チイキ</t>
    </rPh>
    <rPh sb="4" eb="6">
      <t>ガイトウ</t>
    </rPh>
    <rPh sb="7" eb="9">
      <t>ウム</t>
    </rPh>
    <rPh sb="10" eb="12">
      <t>イチブ</t>
    </rPh>
    <rPh sb="12" eb="14">
      <t>カソ</t>
    </rPh>
    <rPh sb="15" eb="16">
      <t>フク</t>
    </rPh>
    <phoneticPr fontId="7"/>
  </si>
  <si>
    <t>R6評価指標
合計得点</t>
    <rPh sb="2" eb="4">
      <t>ヒョウカ</t>
    </rPh>
    <rPh sb="4" eb="6">
      <t>シヒョウ</t>
    </rPh>
    <rPh sb="7" eb="9">
      <t>ゴウケイ</t>
    </rPh>
    <rPh sb="9" eb="11">
      <t>トクテン</t>
    </rPh>
    <phoneticPr fontId="7"/>
  </si>
  <si>
    <t>R6評価指標
合計得点順位</t>
    <rPh sb="2" eb="4">
      <t>ヒョウカ</t>
    </rPh>
    <rPh sb="4" eb="6">
      <t>シヒョウ</t>
    </rPh>
    <rPh sb="7" eb="9">
      <t>ゴウケイ</t>
    </rPh>
    <rPh sb="9" eb="11">
      <t>トクテン</t>
    </rPh>
    <rPh sb="11" eb="13">
      <t>ジュンイ</t>
    </rPh>
    <phoneticPr fontId="7"/>
  </si>
  <si>
    <t>保険者機能強化推進交付金</t>
    <rPh sb="0" eb="12">
      <t>スイシン</t>
    </rPh>
    <phoneticPr fontId="2"/>
  </si>
  <si>
    <t>推進合計</t>
    <rPh sb="0" eb="2">
      <t>スイシン</t>
    </rPh>
    <rPh sb="2" eb="4">
      <t>ゴウケイ</t>
    </rPh>
    <phoneticPr fontId="2"/>
  </si>
  <si>
    <t>介護保険保険者努力支援交付金</t>
    <rPh sb="0" eb="14">
      <t>ドリョク</t>
    </rPh>
    <phoneticPr fontId="2"/>
  </si>
  <si>
    <t>支援合計</t>
    <rPh sb="0" eb="2">
      <t>シエン</t>
    </rPh>
    <rPh sb="2" eb="4">
      <t>ゴウケイ</t>
    </rPh>
    <phoneticPr fontId="2"/>
  </si>
  <si>
    <t>推進・支援合計</t>
    <rPh sb="0" eb="2">
      <t>スイシン</t>
    </rPh>
    <rPh sb="3" eb="5">
      <t>シエン</t>
    </rPh>
    <rPh sb="5" eb="7">
      <t>ゴウケイ</t>
    </rPh>
    <phoneticPr fontId="2"/>
  </si>
  <si>
    <t>今年度順位</t>
    <rPh sb="0" eb="3">
      <t>コンネンド</t>
    </rPh>
    <rPh sb="3" eb="5">
      <t>ジュンイ</t>
    </rPh>
    <phoneticPr fontId="2"/>
  </si>
  <si>
    <t>目標Ⅰ　持続可能な地域のあるべき姿をかたちにする</t>
    <phoneticPr fontId="2"/>
  </si>
  <si>
    <t>目標Ⅱ　公正・公平な給付を行う体制を構築する</t>
    <phoneticPr fontId="2"/>
  </si>
  <si>
    <t>目標Ⅲ　介護人材の確保その他のサービス提供基盤の整備を推進する</t>
    <phoneticPr fontId="2"/>
  </si>
  <si>
    <t>目標Ⅳ　高齢者がその状況に応じて可能な限り自立した日常生活を営む</t>
    <phoneticPr fontId="2"/>
  </si>
  <si>
    <t>目標Ⅱ　認知症総合支援を推進する</t>
    <phoneticPr fontId="2"/>
  </si>
  <si>
    <t>目標Ⅲ　在宅医療・在宅介護連携の体制を構築する</t>
    <phoneticPr fontId="2"/>
  </si>
  <si>
    <t>目標Ⅳ　高齢者がその状況に応じて可能な限り自立した日常生活を営む</t>
  </si>
  <si>
    <t>目標Ⅰ　介護予防/日常生活支援を推進する</t>
    <rPh sb="4" eb="6">
      <t>カイゴ</t>
    </rPh>
    <rPh sb="6" eb="8">
      <t>ヨボウ</t>
    </rPh>
    <rPh sb="9" eb="11">
      <t>ニチジョウ</t>
    </rPh>
    <rPh sb="11" eb="13">
      <t>セイカツ</t>
    </rPh>
    <rPh sb="13" eb="15">
      <t>シエン</t>
    </rPh>
    <rPh sb="16" eb="18">
      <t>スイシン</t>
    </rPh>
    <phoneticPr fontId="2"/>
  </si>
  <si>
    <t>Ⅳ
合計</t>
    <rPh sb="2" eb="4">
      <t>ゴウケイ</t>
    </rPh>
    <phoneticPr fontId="2"/>
  </si>
  <si>
    <t>（ⅰ）体制・取組指標群</t>
    <phoneticPr fontId="2"/>
  </si>
  <si>
    <t>（ⅱ）活動指標群</t>
    <phoneticPr fontId="2"/>
  </si>
  <si>
    <t>Ⅰ（ⅰ）
計</t>
    <rPh sb="5" eb="6">
      <t>コウケイ</t>
    </rPh>
    <phoneticPr fontId="2"/>
  </si>
  <si>
    <t>Ⅰ（ⅱ）
計</t>
    <rPh sb="5" eb="6">
      <t>コウケイ</t>
    </rPh>
    <phoneticPr fontId="2"/>
  </si>
  <si>
    <t>Ⅰ
合計</t>
    <rPh sb="2" eb="4">
      <t>ゴウケイ</t>
    </rPh>
    <phoneticPr fontId="2"/>
  </si>
  <si>
    <t>Ⅱ（ⅰ）
計</t>
    <rPh sb="5" eb="6">
      <t>コウケイ</t>
    </rPh>
    <phoneticPr fontId="2"/>
  </si>
  <si>
    <t>Ⅱ（ⅱ）
計</t>
    <rPh sb="5" eb="6">
      <t>コウケイ</t>
    </rPh>
    <phoneticPr fontId="2"/>
  </si>
  <si>
    <t>Ⅱ
合計</t>
    <rPh sb="2" eb="4">
      <t>ゴウケイ</t>
    </rPh>
    <phoneticPr fontId="2"/>
  </si>
  <si>
    <t>Ⅲ（ⅰ）
計</t>
    <rPh sb="5" eb="6">
      <t>コウケイ</t>
    </rPh>
    <phoneticPr fontId="2"/>
  </si>
  <si>
    <t>Ⅲ（ⅱ）
計</t>
    <rPh sb="5" eb="6">
      <t>コウケイ</t>
    </rPh>
    <phoneticPr fontId="2"/>
  </si>
  <si>
    <t>Ⅲ
合計</t>
    <rPh sb="2" eb="4">
      <t>ゴウケイ</t>
    </rPh>
    <phoneticPr fontId="2"/>
  </si>
  <si>
    <t>成果指標群</t>
    <phoneticPr fontId="2"/>
  </si>
  <si>
    <t>活動指標群</t>
    <phoneticPr fontId="2"/>
  </si>
  <si>
    <t>地域の介護保険事業の特徴</t>
    <rPh sb="0" eb="2">
      <t>チイキ</t>
    </rPh>
    <rPh sb="3" eb="5">
      <t>カイゴ</t>
    </rPh>
    <rPh sb="5" eb="9">
      <t>ホケンジギョウ</t>
    </rPh>
    <rPh sb="10" eb="12">
      <t>トクチョウ</t>
    </rPh>
    <phoneticPr fontId="2"/>
  </si>
  <si>
    <t>事業計画の進捗状況</t>
    <rPh sb="0" eb="2">
      <t>ジギョウ</t>
    </rPh>
    <rPh sb="2" eb="4">
      <t>ケイカク</t>
    </rPh>
    <rPh sb="5" eb="7">
      <t>シンチョク</t>
    </rPh>
    <rPh sb="7" eb="9">
      <t>ジョウキョウ</t>
    </rPh>
    <phoneticPr fontId="2"/>
  </si>
  <si>
    <t>施策の実施状況の把握・改善</t>
    <rPh sb="0" eb="2">
      <t>セサク</t>
    </rPh>
    <rPh sb="3" eb="5">
      <t>ジッシ</t>
    </rPh>
    <rPh sb="5" eb="7">
      <t>ジョウキョウ</t>
    </rPh>
    <rPh sb="8" eb="10">
      <t>ハアク</t>
    </rPh>
    <rPh sb="11" eb="13">
      <t>カイゼン</t>
    </rPh>
    <phoneticPr fontId="2"/>
  </si>
  <si>
    <t>評価結果の活用</t>
    <rPh sb="0" eb="2">
      <t>ヒョウカ</t>
    </rPh>
    <rPh sb="2" eb="4">
      <t>ケッカ</t>
    </rPh>
    <rPh sb="5" eb="7">
      <t>カツヨウ</t>
    </rPh>
    <phoneticPr fontId="2"/>
  </si>
  <si>
    <t>今年度の評価点</t>
    <rPh sb="0" eb="3">
      <t>コンネンド</t>
    </rPh>
    <rPh sb="4" eb="7">
      <t>ヒョウカテン</t>
    </rPh>
    <phoneticPr fontId="2"/>
  </si>
  <si>
    <t>後期高齢者と給付費の伸び率比較</t>
    <rPh sb="0" eb="2">
      <t>コウキ</t>
    </rPh>
    <rPh sb="2" eb="5">
      <t>コウレイシャ</t>
    </rPh>
    <rPh sb="6" eb="9">
      <t>キュウフヒ</t>
    </rPh>
    <rPh sb="10" eb="11">
      <t>ノ</t>
    </rPh>
    <rPh sb="12" eb="13">
      <t>リツ</t>
    </rPh>
    <rPh sb="13" eb="15">
      <t>ヒカク</t>
    </rPh>
    <phoneticPr fontId="2"/>
  </si>
  <si>
    <t>PFS委託事業数</t>
    <rPh sb="3" eb="5">
      <t>イタク</t>
    </rPh>
    <rPh sb="5" eb="7">
      <t>ジギョウ</t>
    </rPh>
    <rPh sb="7" eb="8">
      <t>スウ</t>
    </rPh>
    <phoneticPr fontId="2"/>
  </si>
  <si>
    <t>給付費適正化方策の策定状況</t>
    <rPh sb="0" eb="3">
      <t>キュウフヒ</t>
    </rPh>
    <rPh sb="3" eb="6">
      <t>テキセイカ</t>
    </rPh>
    <rPh sb="6" eb="8">
      <t>ホウサク</t>
    </rPh>
    <rPh sb="9" eb="11">
      <t>サクテイ</t>
    </rPh>
    <rPh sb="11" eb="13">
      <t>ジョウキョウ</t>
    </rPh>
    <phoneticPr fontId="2"/>
  </si>
  <si>
    <t>給付費適正化事業の取組状況</t>
    <rPh sb="0" eb="3">
      <t>キュウフヒ</t>
    </rPh>
    <rPh sb="3" eb="6">
      <t>テキセイカ</t>
    </rPh>
    <rPh sb="6" eb="8">
      <t>ジギョウ</t>
    </rPh>
    <rPh sb="9" eb="11">
      <t>トリクミ</t>
    </rPh>
    <rPh sb="11" eb="13">
      <t>ジョウキョウ</t>
    </rPh>
    <phoneticPr fontId="2"/>
  </si>
  <si>
    <t>ケアプラン点検の実施状況</t>
    <rPh sb="5" eb="7">
      <t>テンケン</t>
    </rPh>
    <rPh sb="8" eb="10">
      <t>ジッシ</t>
    </rPh>
    <rPh sb="10" eb="12">
      <t>ジョウキョウ</t>
    </rPh>
    <phoneticPr fontId="2"/>
  </si>
  <si>
    <t>医療情報との突合の実施状況</t>
    <rPh sb="0" eb="2">
      <t>イリョウ</t>
    </rPh>
    <rPh sb="2" eb="4">
      <t>ジョウホウ</t>
    </rPh>
    <rPh sb="6" eb="8">
      <t>トツゴウ</t>
    </rPh>
    <rPh sb="9" eb="11">
      <t>ジッシ</t>
    </rPh>
    <rPh sb="11" eb="13">
      <t>ジョウキョウ</t>
    </rPh>
    <phoneticPr fontId="2"/>
  </si>
  <si>
    <t>介護人材の確保・定着の取組状況</t>
    <rPh sb="0" eb="2">
      <t>カイゴ</t>
    </rPh>
    <rPh sb="2" eb="4">
      <t>ジンザイ</t>
    </rPh>
    <rPh sb="5" eb="7">
      <t>カクホ</t>
    </rPh>
    <rPh sb="8" eb="10">
      <t>テイチャク</t>
    </rPh>
    <rPh sb="11" eb="13">
      <t>トリクミ</t>
    </rPh>
    <rPh sb="13" eb="15">
      <t>ジョウキョウ</t>
    </rPh>
    <phoneticPr fontId="2"/>
  </si>
  <si>
    <t>庁内・庁外における連携体制</t>
    <rPh sb="0" eb="2">
      <t>チョウナイ</t>
    </rPh>
    <rPh sb="3" eb="5">
      <t>チョウガイ</t>
    </rPh>
    <rPh sb="9" eb="11">
      <t>レンケイ</t>
    </rPh>
    <rPh sb="11" eb="13">
      <t>タイセイ</t>
    </rPh>
    <phoneticPr fontId="2"/>
  </si>
  <si>
    <t>介護の仕事の魅力に関する研修の実施状況</t>
    <rPh sb="0" eb="2">
      <t>カイゴ</t>
    </rPh>
    <rPh sb="3" eb="5">
      <t>シゴト</t>
    </rPh>
    <rPh sb="6" eb="8">
      <t>ミリョク</t>
    </rPh>
    <rPh sb="9" eb="10">
      <t>カン</t>
    </rPh>
    <rPh sb="12" eb="14">
      <t>ケンシュウ</t>
    </rPh>
    <rPh sb="15" eb="17">
      <t>ジッシ</t>
    </rPh>
    <rPh sb="17" eb="19">
      <t>ジョウキョウ</t>
    </rPh>
    <phoneticPr fontId="2"/>
  </si>
  <si>
    <t>介護人材の定着・資質向上に関する研修の実施状況</t>
    <rPh sb="0" eb="2">
      <t>カイゴ</t>
    </rPh>
    <rPh sb="2" eb="4">
      <t>ジンザイ</t>
    </rPh>
    <rPh sb="5" eb="7">
      <t>テイチャク</t>
    </rPh>
    <rPh sb="8" eb="10">
      <t>シシツ</t>
    </rPh>
    <rPh sb="10" eb="12">
      <t>コウジョウ</t>
    </rPh>
    <rPh sb="13" eb="14">
      <t>カン</t>
    </rPh>
    <rPh sb="16" eb="18">
      <t>ケンシュウ</t>
    </rPh>
    <rPh sb="19" eb="21">
      <t>ジッシ</t>
    </rPh>
    <rPh sb="21" eb="23">
      <t>ジョウキョウ</t>
    </rPh>
    <phoneticPr fontId="2"/>
  </si>
  <si>
    <t>介護支援専門員に対する研修の実施状況</t>
    <rPh sb="0" eb="2">
      <t>カイゴ</t>
    </rPh>
    <rPh sb="2" eb="4">
      <t>シエン</t>
    </rPh>
    <rPh sb="4" eb="7">
      <t>センモンイン</t>
    </rPh>
    <rPh sb="8" eb="9">
      <t>タイ</t>
    </rPh>
    <rPh sb="11" eb="13">
      <t>ケンシュウ</t>
    </rPh>
    <rPh sb="14" eb="16">
      <t>ジッシ</t>
    </rPh>
    <rPh sb="16" eb="18">
      <t>ジョウキョウ</t>
    </rPh>
    <phoneticPr fontId="2"/>
  </si>
  <si>
    <t>短期的な要介護度の変化（要介護１・２）</t>
    <rPh sb="0" eb="3">
      <t>タンキテキ</t>
    </rPh>
    <rPh sb="4" eb="7">
      <t>ヨウカイゴ</t>
    </rPh>
    <rPh sb="7" eb="8">
      <t>ド</t>
    </rPh>
    <rPh sb="9" eb="11">
      <t>ヘンカ</t>
    </rPh>
    <rPh sb="12" eb="15">
      <t>ヨウカイゴ</t>
    </rPh>
    <phoneticPr fontId="2"/>
  </si>
  <si>
    <t>長期的な要介護度の変化（要介護１・２）</t>
    <rPh sb="0" eb="3">
      <t>チョウキテキ</t>
    </rPh>
    <rPh sb="4" eb="8">
      <t>ヨウカイゴド</t>
    </rPh>
    <rPh sb="9" eb="11">
      <t>ヘンカ</t>
    </rPh>
    <phoneticPr fontId="2"/>
  </si>
  <si>
    <t>短期的な要介護度の変化（要介護３～５）</t>
    <phoneticPr fontId="2"/>
  </si>
  <si>
    <t>長期的な要介護度の変化（要介護３～５）</t>
    <rPh sb="0" eb="3">
      <t>チョウキテキ</t>
    </rPh>
    <rPh sb="4" eb="8">
      <t>ヨウカイゴド</t>
    </rPh>
    <rPh sb="9" eb="11">
      <t>ヘンカ</t>
    </rPh>
    <phoneticPr fontId="2"/>
  </si>
  <si>
    <t>健康寿命延伸の状況</t>
    <rPh sb="0" eb="2">
      <t>ケンコウ</t>
    </rPh>
    <rPh sb="2" eb="4">
      <t>ジュミョウ</t>
    </rPh>
    <rPh sb="4" eb="6">
      <t>エンシン</t>
    </rPh>
    <rPh sb="7" eb="9">
      <t>ジョウキョウ</t>
    </rPh>
    <phoneticPr fontId="2"/>
  </si>
  <si>
    <t>データを活用した課題の把握</t>
    <rPh sb="4" eb="6">
      <t>カツヨウ</t>
    </rPh>
    <rPh sb="8" eb="10">
      <t>カダイ</t>
    </rPh>
    <rPh sb="11" eb="13">
      <t>ハアク</t>
    </rPh>
    <phoneticPr fontId="2"/>
  </si>
  <si>
    <t>アウトリーチ等の取組状況</t>
    <rPh sb="6" eb="7">
      <t>トウ</t>
    </rPh>
    <rPh sb="8" eb="10">
      <t>トリクミ</t>
    </rPh>
    <rPh sb="10" eb="12">
      <t>ジョウキョウ</t>
    </rPh>
    <phoneticPr fontId="2"/>
  </si>
  <si>
    <t>介護予防等と保健事業の一体的実施</t>
    <rPh sb="0" eb="2">
      <t>カイゴ</t>
    </rPh>
    <rPh sb="2" eb="4">
      <t>ヨボウ</t>
    </rPh>
    <rPh sb="4" eb="5">
      <t>トウ</t>
    </rPh>
    <rPh sb="6" eb="10">
      <t>ホケンジギョウ</t>
    </rPh>
    <rPh sb="11" eb="14">
      <t>イッタイテキ</t>
    </rPh>
    <rPh sb="14" eb="16">
      <t>ジッシ</t>
    </rPh>
    <phoneticPr fontId="2"/>
  </si>
  <si>
    <t>通いの場参加者の健康状態の把握・分析</t>
    <rPh sb="0" eb="1">
      <t>カヨ</t>
    </rPh>
    <rPh sb="3" eb="4">
      <t>バ</t>
    </rPh>
    <rPh sb="4" eb="7">
      <t>サンカシャ</t>
    </rPh>
    <rPh sb="8" eb="10">
      <t>ケンコウ</t>
    </rPh>
    <rPh sb="10" eb="12">
      <t>ジョウタイ</t>
    </rPh>
    <rPh sb="13" eb="15">
      <t>ハアク</t>
    </rPh>
    <rPh sb="16" eb="18">
      <t>ブンセキ</t>
    </rPh>
    <phoneticPr fontId="2"/>
  </si>
  <si>
    <t>地域リハビリテーションの推進</t>
    <rPh sb="0" eb="2">
      <t>チイキ</t>
    </rPh>
    <rPh sb="12" eb="14">
      <t>スイシン</t>
    </rPh>
    <phoneticPr fontId="2"/>
  </si>
  <si>
    <t>介護予防・生活支援の体制整備</t>
    <rPh sb="0" eb="2">
      <t>カイゴ</t>
    </rPh>
    <rPh sb="2" eb="4">
      <t>ヨボウ</t>
    </rPh>
    <rPh sb="5" eb="7">
      <t>セイカツ</t>
    </rPh>
    <rPh sb="7" eb="9">
      <t>シエン</t>
    </rPh>
    <rPh sb="10" eb="12">
      <t>タイセイ</t>
    </rPh>
    <rPh sb="12" eb="14">
      <t>セイビ</t>
    </rPh>
    <phoneticPr fontId="2"/>
  </si>
  <si>
    <t>多様なサービスの活用推進</t>
    <rPh sb="0" eb="2">
      <t>タヨウ</t>
    </rPh>
    <rPh sb="8" eb="10">
      <t>カツヨウ</t>
    </rPh>
    <rPh sb="10" eb="12">
      <t>スイシン</t>
    </rPh>
    <phoneticPr fontId="2"/>
  </si>
  <si>
    <t>地域包括支援センター３職種の配置状況</t>
    <rPh sb="0" eb="2">
      <t>チイキ</t>
    </rPh>
    <rPh sb="2" eb="4">
      <t>ホウカツ</t>
    </rPh>
    <rPh sb="4" eb="6">
      <t>シエン</t>
    </rPh>
    <rPh sb="11" eb="13">
      <t>ショクシュ</t>
    </rPh>
    <rPh sb="14" eb="16">
      <t>ハイチ</t>
    </rPh>
    <rPh sb="16" eb="18">
      <t>ジョウキョウ</t>
    </rPh>
    <phoneticPr fontId="2"/>
  </si>
  <si>
    <t>地域包括支援センター事業評価の達成状況</t>
    <rPh sb="0" eb="2">
      <t>チイキ</t>
    </rPh>
    <rPh sb="2" eb="4">
      <t>ホウカツ</t>
    </rPh>
    <rPh sb="4" eb="6">
      <t>シエン</t>
    </rPh>
    <rPh sb="10" eb="12">
      <t>ジギョウ</t>
    </rPh>
    <rPh sb="12" eb="14">
      <t>ヒョウカ</t>
    </rPh>
    <rPh sb="15" eb="17">
      <t>タッセイ</t>
    </rPh>
    <rPh sb="17" eb="19">
      <t>ジョウキョウ</t>
    </rPh>
    <phoneticPr fontId="2"/>
  </si>
  <si>
    <t>個別事例の検討割合</t>
    <rPh sb="0" eb="2">
      <t>コベツ</t>
    </rPh>
    <rPh sb="2" eb="4">
      <t>ジレイ</t>
    </rPh>
    <rPh sb="5" eb="7">
      <t>ケントウ</t>
    </rPh>
    <rPh sb="7" eb="9">
      <t>ワリアイ</t>
    </rPh>
    <phoneticPr fontId="2"/>
  </si>
  <si>
    <t>通いの場への参加率</t>
    <rPh sb="0" eb="1">
      <t>カヨ</t>
    </rPh>
    <rPh sb="3" eb="4">
      <t>バ</t>
    </rPh>
    <rPh sb="6" eb="9">
      <t>サンカリツ</t>
    </rPh>
    <phoneticPr fontId="2"/>
  </si>
  <si>
    <t>ポイント事業への参加率</t>
    <rPh sb="4" eb="6">
      <t>ジギョウ</t>
    </rPh>
    <rPh sb="8" eb="11">
      <t>サンカリツ</t>
    </rPh>
    <phoneticPr fontId="2"/>
  </si>
  <si>
    <t>心身・認知機能維持・改善者の割合</t>
    <rPh sb="0" eb="2">
      <t>シンシン</t>
    </rPh>
    <rPh sb="3" eb="5">
      <t>ニンチ</t>
    </rPh>
    <rPh sb="5" eb="7">
      <t>キノウ</t>
    </rPh>
    <rPh sb="7" eb="9">
      <t>イジ</t>
    </rPh>
    <rPh sb="10" eb="12">
      <t>カイゼン</t>
    </rPh>
    <rPh sb="12" eb="13">
      <t>シャ</t>
    </rPh>
    <rPh sb="14" eb="16">
      <t>ワリアイ</t>
    </rPh>
    <phoneticPr fontId="2"/>
  </si>
  <si>
    <t>生活支援コーディネーター数</t>
    <rPh sb="0" eb="2">
      <t>セイカツ</t>
    </rPh>
    <rPh sb="2" eb="4">
      <t>シエン</t>
    </rPh>
    <rPh sb="12" eb="13">
      <t>スウ</t>
    </rPh>
    <phoneticPr fontId="2"/>
  </si>
  <si>
    <t>生活支援コーディネーターの地域ケア会議への参加割合</t>
    <rPh sb="0" eb="2">
      <t>セイカツ</t>
    </rPh>
    <rPh sb="2" eb="4">
      <t>シエン</t>
    </rPh>
    <rPh sb="13" eb="15">
      <t>チイキ</t>
    </rPh>
    <rPh sb="17" eb="19">
      <t>カイギ</t>
    </rPh>
    <rPh sb="21" eb="23">
      <t>サンカ</t>
    </rPh>
    <rPh sb="23" eb="25">
      <t>ワリアイ</t>
    </rPh>
    <phoneticPr fontId="2"/>
  </si>
  <si>
    <t>多様なサービスの実施状況</t>
    <rPh sb="0" eb="2">
      <t>タヨウ</t>
    </rPh>
    <rPh sb="8" eb="10">
      <t>ジッシ</t>
    </rPh>
    <rPh sb="10" eb="12">
      <t>ジョウキョウ</t>
    </rPh>
    <phoneticPr fontId="2"/>
  </si>
  <si>
    <t>認知症サポーター等を活用した地域支援体制の構築</t>
    <rPh sb="0" eb="3">
      <t>ニンチショウ</t>
    </rPh>
    <rPh sb="8" eb="9">
      <t>トウ</t>
    </rPh>
    <rPh sb="10" eb="12">
      <t>カツヨウ</t>
    </rPh>
    <rPh sb="14" eb="16">
      <t>チイキ</t>
    </rPh>
    <rPh sb="16" eb="18">
      <t>シエン</t>
    </rPh>
    <rPh sb="18" eb="20">
      <t>タイセイ</t>
    </rPh>
    <rPh sb="21" eb="23">
      <t>コウチク</t>
    </rPh>
    <phoneticPr fontId="2"/>
  </si>
  <si>
    <t>早期診断・早期対応の体制構築</t>
    <rPh sb="0" eb="2">
      <t>ソウキ</t>
    </rPh>
    <rPh sb="2" eb="4">
      <t>シンダン</t>
    </rPh>
    <rPh sb="5" eb="7">
      <t>ソウキ</t>
    </rPh>
    <rPh sb="7" eb="9">
      <t>タイオウ</t>
    </rPh>
    <rPh sb="10" eb="12">
      <t>タイセイ</t>
    </rPh>
    <rPh sb="12" eb="14">
      <t>コウチク</t>
    </rPh>
    <phoneticPr fontId="2"/>
  </si>
  <si>
    <t>難聴高齢者の早期発見・早期介入</t>
    <phoneticPr fontId="2"/>
  </si>
  <si>
    <t>認知症サポーター数</t>
    <rPh sb="0" eb="3">
      <t>ニンチショウ</t>
    </rPh>
    <rPh sb="8" eb="9">
      <t>スウ</t>
    </rPh>
    <phoneticPr fontId="2"/>
  </si>
  <si>
    <t>認知症サポーターステップアップ講座修了者数</t>
    <rPh sb="0" eb="3">
      <t>ニンチショウ</t>
    </rPh>
    <rPh sb="15" eb="17">
      <t>コウザ</t>
    </rPh>
    <rPh sb="17" eb="20">
      <t>シュウリョウシャ</t>
    </rPh>
    <rPh sb="20" eb="21">
      <t>スウ</t>
    </rPh>
    <phoneticPr fontId="2"/>
  </si>
  <si>
    <t>認知症地域支援推進員の業務の状況</t>
    <rPh sb="0" eb="3">
      <t>ニンチショウ</t>
    </rPh>
    <rPh sb="3" eb="5">
      <t>チイキ</t>
    </rPh>
    <rPh sb="5" eb="7">
      <t>シエン</t>
    </rPh>
    <rPh sb="7" eb="10">
      <t>スイシンイン</t>
    </rPh>
    <rPh sb="11" eb="13">
      <t>ギョウム</t>
    </rPh>
    <rPh sb="14" eb="16">
      <t>ジョウキョウ</t>
    </rPh>
    <phoneticPr fontId="2"/>
  </si>
  <si>
    <t>在宅医療・介護連携に関する課題・対応策の検討</t>
    <rPh sb="0" eb="2">
      <t>ザイタク</t>
    </rPh>
    <rPh sb="2" eb="4">
      <t>イリョウ</t>
    </rPh>
    <rPh sb="5" eb="7">
      <t>カイゴ</t>
    </rPh>
    <rPh sb="7" eb="9">
      <t>レンケイ</t>
    </rPh>
    <rPh sb="10" eb="11">
      <t>カン</t>
    </rPh>
    <rPh sb="13" eb="15">
      <t>カダイ</t>
    </rPh>
    <rPh sb="16" eb="19">
      <t>タイオウサク</t>
    </rPh>
    <rPh sb="20" eb="22">
      <t>ケントウ</t>
    </rPh>
    <phoneticPr fontId="2"/>
  </si>
  <si>
    <t>在宅医療・介護連携の具体的取組状況</t>
    <rPh sb="10" eb="13">
      <t>グタイテキ</t>
    </rPh>
    <rPh sb="13" eb="15">
      <t>トリクミ</t>
    </rPh>
    <rPh sb="15" eb="17">
      <t>ジョウキョウ</t>
    </rPh>
    <phoneticPr fontId="2"/>
  </si>
  <si>
    <t>医療・介護関係者間の情報共有</t>
    <rPh sb="0" eb="2">
      <t>イリョウ</t>
    </rPh>
    <rPh sb="3" eb="5">
      <t>カイゴ</t>
    </rPh>
    <rPh sb="5" eb="8">
      <t>カンケイシャ</t>
    </rPh>
    <rPh sb="8" eb="9">
      <t>カン</t>
    </rPh>
    <rPh sb="10" eb="12">
      <t>ジョウホウ</t>
    </rPh>
    <rPh sb="12" eb="14">
      <t>キョウユウ</t>
    </rPh>
    <phoneticPr fontId="2"/>
  </si>
  <si>
    <t>入退院支援の実施状況</t>
    <rPh sb="0" eb="3">
      <t>ニュウタイイン</t>
    </rPh>
    <rPh sb="3" eb="5">
      <t>シエン</t>
    </rPh>
    <rPh sb="6" eb="8">
      <t>ジッシ</t>
    </rPh>
    <rPh sb="8" eb="10">
      <t>ジョウキョウ</t>
    </rPh>
    <phoneticPr fontId="2"/>
  </si>
  <si>
    <t>人生の最終段階における支援の実施状況</t>
    <rPh sb="0" eb="2">
      <t>ジンセイ</t>
    </rPh>
    <rPh sb="3" eb="5">
      <t>サイシュウ</t>
    </rPh>
    <rPh sb="5" eb="7">
      <t>ダンカイ</t>
    </rPh>
    <rPh sb="11" eb="13">
      <t>シエン</t>
    </rPh>
    <rPh sb="14" eb="16">
      <t>ジッシ</t>
    </rPh>
    <rPh sb="16" eb="18">
      <t>ジョウキョウ</t>
    </rPh>
    <phoneticPr fontId="2"/>
  </si>
  <si>
    <t>ア</t>
    <phoneticPr fontId="2"/>
  </si>
  <si>
    <t>イ</t>
    <phoneticPr fontId="2"/>
  </si>
  <si>
    <t>ウ</t>
    <phoneticPr fontId="2"/>
  </si>
  <si>
    <t>エ</t>
    <phoneticPr fontId="2"/>
  </si>
  <si>
    <t>オ</t>
    <phoneticPr fontId="2"/>
  </si>
  <si>
    <t>カ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</si>
  <si>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</si>
  <si>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</si>
  <si>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</si>
  <si>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</si>
  <si>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</si>
  <si>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配点</t>
    <rPh sb="0" eb="2">
      <t>ハイテン</t>
    </rPh>
    <phoneticPr fontId="7"/>
  </si>
  <si>
    <t>全国合計</t>
    <rPh sb="0" eb="2">
      <t>ゼンコク</t>
    </rPh>
    <rPh sb="2" eb="4">
      <t>ゴウケイ</t>
    </rPh>
    <phoneticPr fontId="7"/>
  </si>
  <si>
    <t>平均点</t>
    <rPh sb="0" eb="3">
      <t>ヘイキンテン</t>
    </rPh>
    <phoneticPr fontId="7"/>
  </si>
  <si>
    <t>項目平均</t>
    <rPh sb="0" eb="2">
      <t>コウモク</t>
    </rPh>
    <rPh sb="2" eb="4">
      <t>ヘイキン</t>
    </rPh>
    <phoneticPr fontId="7"/>
  </si>
  <si>
    <t>中央値</t>
    <rPh sb="0" eb="3">
      <t>チュウオウチ</t>
    </rPh>
    <phoneticPr fontId="2"/>
  </si>
  <si>
    <t>標準偏差</t>
    <rPh sb="0" eb="2">
      <t>ヒョウジュン</t>
    </rPh>
    <rPh sb="2" eb="4">
      <t>ヘンサ</t>
    </rPh>
    <phoneticPr fontId="2"/>
  </si>
  <si>
    <t>該当市町村数</t>
    <rPh sb="0" eb="2">
      <t>ガイトウ</t>
    </rPh>
    <rPh sb="2" eb="5">
      <t>シチョウソン</t>
    </rPh>
    <rPh sb="5" eb="6">
      <t>スウ</t>
    </rPh>
    <phoneticPr fontId="2"/>
  </si>
  <si>
    <t>該当率</t>
    <rPh sb="0" eb="2">
      <t>ガイトウ</t>
    </rPh>
    <rPh sb="2" eb="3">
      <t>リツ</t>
    </rPh>
    <phoneticPr fontId="2"/>
  </si>
  <si>
    <t>○</t>
  </si>
  <si>
    <t>432021</t>
  </si>
  <si>
    <t>八代市</t>
  </si>
  <si>
    <t>熊本県</t>
  </si>
  <si>
    <t>第１号被保険者数（人）
（R6.3.31現在介護保険事業状況報告月報（暫定版）令和６年３月分）</t>
    <rPh sb="9" eb="10">
      <t>ニン</t>
    </rPh>
    <rPh sb="21" eb="23">
      <t>ゲンザイ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</si>
</sst>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0_ "/>
    <numFmt numFmtId="178" formatCode="0.00_ "/>
    <numFmt numFmtId="179" formatCode="#,##0.0_);[Red]\(#,##0.0\)"/>
    <numFmt numFmtId="180" formatCode="0.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b/>
      <sz val="11"/>
      <color theme="1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</fonts>
  <fills count="12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5" fillId="0" borderId="0" applyFont="0" applyFill="0" applyBorder="0" applyAlignment="0" applyProtection="0"/>
    <xf numFmtId="0" fontId="5" fillId="0" borderId="0"/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38" fontId="5" fillId="0" borderId="0" applyFont="0" applyFill="0" applyBorder="0" applyAlignment="0" applyProtection="0"/>
    <xf numFmtId="0" fontId="5" fillId="0" borderId="0"/>
    <xf numFmtId="38" fontId="1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89">
    <xf numFmtId="0" fontId="0" fillId="0" borderId="0" xfId="0">
      <alignment vertical="center"/>
    </xf>
    <xf numFmtId="0" fontId="3" fillId="0" borderId="0" xfId="3" applyFont="1">
      <alignment vertical="center"/>
    </xf>
    <xf numFmtId="0" fontId="3" fillId="0" borderId="0" xfId="0" applyFont="1">
      <alignment vertical="center"/>
    </xf>
    <xf numFmtId="38" fontId="3" fillId="0" borderId="0" xfId="1" applyFo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10" fillId="8" borderId="4" xfId="5" applyFont="1" applyFill="1" applyBorder="1" applyAlignment="1">
      <alignment horizontal="center" vertical="center"/>
    </xf>
    <xf numFmtId="38" fontId="6" fillId="8" borderId="10" xfId="1" applyFont="1" applyFill="1" applyBorder="1" applyAlignment="1" applyProtection="1">
      <alignment horizontal="center" vertical="center" shrinkToFit="1"/>
    </xf>
    <xf numFmtId="0" fontId="10" fillId="8" borderId="10" xfId="5" applyFont="1" applyFill="1" applyBorder="1" applyAlignment="1">
      <alignment horizontal="center" vertical="center"/>
    </xf>
    <xf numFmtId="0" fontId="10" fillId="8" borderId="4" xfId="1" applyNumberFormat="1" applyFont="1" applyFill="1" applyBorder="1" applyAlignment="1" applyProtection="1">
      <alignment horizontal="center" vertical="center"/>
    </xf>
    <xf numFmtId="177" fontId="11" fillId="2" borderId="4" xfId="0" applyNumberFormat="1" applyFont="1" applyFill="1" applyBorder="1" applyAlignment="1">
      <alignment horizontal="center" vertical="center"/>
    </xf>
    <xf numFmtId="177" fontId="11" fillId="7" borderId="4" xfId="0" applyNumberFormat="1" applyFont="1" applyFill="1" applyBorder="1" applyAlignment="1">
      <alignment horizontal="center" vertical="center"/>
    </xf>
    <xf numFmtId="177" fontId="11" fillId="2" borderId="4" xfId="0" applyNumberFormat="1" applyFont="1" applyFill="1" applyBorder="1" applyAlignment="1">
      <alignment horizontal="center" vertical="center" wrapText="1"/>
    </xf>
    <xf numFmtId="177" fontId="11" fillId="7" borderId="4" xfId="0" applyNumberFormat="1" applyFont="1" applyFill="1" applyBorder="1" applyAlignment="1">
      <alignment horizontal="center" vertical="center" wrapText="1"/>
    </xf>
    <xf numFmtId="177" fontId="11" fillId="6" borderId="4" xfId="0" applyNumberFormat="1" applyFont="1" applyFill="1" applyBorder="1" applyAlignment="1">
      <alignment horizontal="center" vertical="center" wrapText="1"/>
    </xf>
    <xf numFmtId="177" fontId="11" fillId="4" borderId="4" xfId="0" applyNumberFormat="1" applyFont="1" applyFill="1" applyBorder="1" applyAlignment="1">
      <alignment horizontal="center" vertical="center"/>
    </xf>
    <xf numFmtId="177" fontId="11" fillId="5" borderId="4" xfId="0" applyNumberFormat="1" applyFont="1" applyFill="1" applyBorder="1" applyAlignment="1">
      <alignment horizontal="center" vertical="center"/>
    </xf>
    <xf numFmtId="176" fontId="10" fillId="8" borderId="4" xfId="5" applyNumberFormat="1" applyFont="1" applyFill="1" applyBorder="1" applyAlignment="1">
      <alignment horizontal="center" vertical="center"/>
    </xf>
    <xf numFmtId="176" fontId="10" fillId="8" borderId="4" xfId="5" applyNumberFormat="1" applyFont="1" applyFill="1" applyBorder="1" applyAlignment="1">
      <alignment horizontal="center" vertical="center" shrinkToFit="1"/>
    </xf>
    <xf numFmtId="176" fontId="10" fillId="2" borderId="4" xfId="5" applyNumberFormat="1" applyFont="1" applyFill="1" applyBorder="1" applyAlignment="1">
      <alignment horizontal="center" vertical="center" shrinkToFit="1"/>
    </xf>
    <xf numFmtId="176" fontId="10" fillId="7" borderId="4" xfId="5" applyNumberFormat="1" applyFont="1" applyFill="1" applyBorder="1" applyAlignment="1">
      <alignment horizontal="center" vertical="center" shrinkToFit="1"/>
    </xf>
    <xf numFmtId="176" fontId="10" fillId="6" borderId="4" xfId="5" applyNumberFormat="1" applyFont="1" applyFill="1" applyBorder="1" applyAlignment="1">
      <alignment horizontal="center" vertical="center" shrinkToFit="1"/>
    </xf>
    <xf numFmtId="176" fontId="10" fillId="4" borderId="4" xfId="5" applyNumberFormat="1" applyFont="1" applyFill="1" applyBorder="1" applyAlignment="1">
      <alignment horizontal="center" vertical="center" shrinkToFit="1"/>
    </xf>
    <xf numFmtId="176" fontId="10" fillId="5" borderId="4" xfId="5" applyNumberFormat="1" applyFont="1" applyFill="1" applyBorder="1" applyAlignment="1">
      <alignment horizontal="center" vertical="center" shrinkToFit="1"/>
    </xf>
    <xf numFmtId="2" fontId="10" fillId="8" borderId="4" xfId="1" applyNumberFormat="1" applyFont="1" applyFill="1" applyBorder="1" applyAlignment="1">
      <alignment horizontal="center" vertical="center"/>
    </xf>
    <xf numFmtId="178" fontId="10" fillId="8" borderId="4" xfId="5" applyNumberFormat="1" applyFont="1" applyFill="1" applyBorder="1" applyAlignment="1">
      <alignment horizontal="center" vertical="center"/>
    </xf>
    <xf numFmtId="0" fontId="10" fillId="8" borderId="12" xfId="5" applyFont="1" applyFill="1" applyBorder="1" applyAlignment="1">
      <alignment vertical="center"/>
    </xf>
    <xf numFmtId="176" fontId="6" fillId="0" borderId="0" xfId="4" applyNumberFormat="1" applyFont="1" applyFill="1" applyAlignment="1">
      <alignment horizontal="center" vertical="center" textRotation="255"/>
    </xf>
    <xf numFmtId="176" fontId="6" fillId="2" borderId="0" xfId="4" applyNumberFormat="1" applyFont="1" applyFill="1" applyAlignment="1">
      <alignment horizontal="center" vertical="center" textRotation="255"/>
    </xf>
    <xf numFmtId="176" fontId="6" fillId="0" borderId="0" xfId="4" applyNumberFormat="1" applyFont="1" applyFill="1" applyBorder="1" applyAlignment="1">
      <alignment horizontal="center" vertical="center" textRotation="255"/>
    </xf>
    <xf numFmtId="0" fontId="10" fillId="8" borderId="9" xfId="5" applyFont="1" applyFill="1" applyBorder="1" applyAlignment="1">
      <alignment horizontal="center" vertical="center"/>
    </xf>
    <xf numFmtId="0" fontId="8" fillId="8" borderId="3" xfId="1" applyNumberFormat="1" applyFont="1" applyFill="1" applyBorder="1" applyAlignment="1">
      <alignment horizontal="center" vertical="center"/>
    </xf>
    <xf numFmtId="2" fontId="8" fillId="8" borderId="10" xfId="0" applyNumberFormat="1" applyFont="1" applyFill="1" applyBorder="1" applyAlignment="1">
      <alignment horizontal="center" vertical="center"/>
    </xf>
    <xf numFmtId="38" fontId="10" fillId="2" borderId="9" xfId="1" applyFont="1" applyFill="1" applyBorder="1" applyAlignment="1">
      <alignment horizontal="center" vertical="center"/>
    </xf>
    <xf numFmtId="38" fontId="10" fillId="7" borderId="9" xfId="1" applyFont="1" applyFill="1" applyBorder="1" applyAlignment="1">
      <alignment horizontal="center" vertical="center"/>
    </xf>
    <xf numFmtId="38" fontId="10" fillId="6" borderId="9" xfId="1" applyFont="1" applyFill="1" applyBorder="1" applyAlignment="1">
      <alignment horizontal="center" vertical="center"/>
    </xf>
    <xf numFmtId="38" fontId="10" fillId="4" borderId="9" xfId="1" applyFont="1" applyFill="1" applyBorder="1" applyAlignment="1">
      <alignment horizontal="center" vertical="center"/>
    </xf>
    <xf numFmtId="38" fontId="10" fillId="5" borderId="9" xfId="1" applyFont="1" applyFill="1" applyBorder="1" applyAlignment="1">
      <alignment horizontal="center" vertical="center"/>
    </xf>
    <xf numFmtId="179" fontId="6" fillId="0" borderId="0" xfId="4" applyNumberFormat="1" applyFont="1" applyFill="1" applyAlignment="1">
      <alignment horizontal="center" vertical="center" textRotation="255"/>
    </xf>
    <xf numFmtId="179" fontId="6" fillId="2" borderId="0" xfId="4" applyNumberFormat="1" applyFont="1" applyFill="1" applyAlignment="1">
      <alignment horizontal="center" vertical="center" textRotation="255"/>
    </xf>
    <xf numFmtId="179" fontId="6" fillId="0" borderId="0" xfId="4" applyNumberFormat="1" applyFont="1" applyFill="1" applyBorder="1" applyAlignment="1">
      <alignment horizontal="center" vertical="center" textRotation="255"/>
    </xf>
    <xf numFmtId="179" fontId="10" fillId="8" borderId="9" xfId="5" applyNumberFormat="1" applyFont="1" applyFill="1" applyBorder="1" applyAlignment="1">
      <alignment horizontal="center" vertical="center"/>
    </xf>
    <xf numFmtId="180" fontId="8" fillId="8" borderId="3" xfId="1" applyNumberFormat="1" applyFont="1" applyFill="1" applyBorder="1" applyAlignment="1">
      <alignment horizontal="center" vertical="center"/>
    </xf>
    <xf numFmtId="179" fontId="8" fillId="8" borderId="4" xfId="1" applyNumberFormat="1" applyFont="1" applyFill="1" applyBorder="1" applyAlignment="1">
      <alignment horizontal="center" vertical="center"/>
    </xf>
    <xf numFmtId="179" fontId="8" fillId="2" borderId="4" xfId="1" applyNumberFormat="1" applyFont="1" applyFill="1" applyBorder="1" applyAlignment="1">
      <alignment horizontal="center" vertical="center"/>
    </xf>
    <xf numFmtId="179" fontId="8" fillId="7" borderId="4" xfId="1" applyNumberFormat="1" applyFont="1" applyFill="1" applyBorder="1" applyAlignment="1">
      <alignment horizontal="center" vertical="center"/>
    </xf>
    <xf numFmtId="179" fontId="8" fillId="6" borderId="4" xfId="1" applyNumberFormat="1" applyFont="1" applyFill="1" applyBorder="1" applyAlignment="1">
      <alignment horizontal="center" vertical="center"/>
    </xf>
    <xf numFmtId="179" fontId="8" fillId="4" borderId="4" xfId="1" applyNumberFormat="1" applyFont="1" applyFill="1" applyBorder="1" applyAlignment="1">
      <alignment horizontal="center" vertical="center"/>
    </xf>
    <xf numFmtId="179" fontId="8" fillId="5" borderId="4" xfId="1" applyNumberFormat="1" applyFont="1" applyFill="1" applyBorder="1" applyAlignment="1">
      <alignment horizontal="center" vertical="center"/>
    </xf>
    <xf numFmtId="38" fontId="8" fillId="8" borderId="4" xfId="1" applyFont="1" applyFill="1" applyBorder="1" applyAlignment="1">
      <alignment horizontal="center" vertical="center"/>
    </xf>
    <xf numFmtId="178" fontId="10" fillId="2" borderId="10" xfId="5" applyNumberFormat="1" applyFont="1" applyFill="1" applyBorder="1" applyAlignment="1">
      <alignment horizontal="right" vertical="center"/>
    </xf>
    <xf numFmtId="178" fontId="10" fillId="7" borderId="10" xfId="5" applyNumberFormat="1" applyFont="1" applyFill="1" applyBorder="1" applyAlignment="1">
      <alignment horizontal="right" vertical="center"/>
    </xf>
    <xf numFmtId="178" fontId="10" fillId="6" borderId="10" xfId="5" applyNumberFormat="1" applyFont="1" applyFill="1" applyBorder="1" applyAlignment="1">
      <alignment horizontal="right" vertical="center"/>
    </xf>
    <xf numFmtId="178" fontId="10" fillId="4" borderId="10" xfId="5" applyNumberFormat="1" applyFont="1" applyFill="1" applyBorder="1" applyAlignment="1">
      <alignment horizontal="right" vertical="center"/>
    </xf>
    <xf numFmtId="178" fontId="10" fillId="5" borderId="10" xfId="5" applyNumberFormat="1" applyFont="1" applyFill="1" applyBorder="1" applyAlignment="1">
      <alignment horizontal="right" vertical="center"/>
    </xf>
    <xf numFmtId="10" fontId="6" fillId="0" borderId="0" xfId="2" applyNumberFormat="1" applyFont="1" applyFill="1" applyAlignment="1">
      <alignment horizontal="center" vertical="center" textRotation="255"/>
    </xf>
    <xf numFmtId="10" fontId="6" fillId="2" borderId="0" xfId="2" applyNumberFormat="1" applyFont="1" applyFill="1" applyAlignment="1">
      <alignment horizontal="center" vertical="center" textRotation="255"/>
    </xf>
    <xf numFmtId="10" fontId="6" fillId="0" borderId="0" xfId="2" applyNumberFormat="1" applyFont="1" applyFill="1" applyBorder="1" applyAlignment="1">
      <alignment horizontal="center" vertical="center" textRotation="255"/>
    </xf>
    <xf numFmtId="10" fontId="10" fillId="8" borderId="9" xfId="2" applyNumberFormat="1" applyFont="1" applyFill="1" applyBorder="1" applyAlignment="1" applyProtection="1">
      <alignment horizontal="center" vertical="center"/>
    </xf>
    <xf numFmtId="10" fontId="8" fillId="8" borderId="4" xfId="2" applyNumberFormat="1" applyFont="1" applyFill="1" applyBorder="1" applyAlignment="1">
      <alignment horizontal="center" vertical="center"/>
    </xf>
    <xf numFmtId="10" fontId="10" fillId="2" borderId="13" xfId="2" applyNumberFormat="1" applyFont="1" applyFill="1" applyBorder="1" applyAlignment="1">
      <alignment horizontal="right" vertical="center"/>
    </xf>
    <xf numFmtId="10" fontId="10" fillId="7" borderId="13" xfId="2" applyNumberFormat="1" applyFont="1" applyFill="1" applyBorder="1" applyAlignment="1">
      <alignment horizontal="right" vertical="center"/>
    </xf>
    <xf numFmtId="10" fontId="10" fillId="6" borderId="13" xfId="2" applyNumberFormat="1" applyFont="1" applyFill="1" applyBorder="1" applyAlignment="1">
      <alignment horizontal="right" vertical="center"/>
    </xf>
    <xf numFmtId="10" fontId="10" fillId="6" borderId="10" xfId="2" applyNumberFormat="1" applyFont="1" applyFill="1" applyBorder="1" applyAlignment="1">
      <alignment horizontal="right" vertical="center"/>
    </xf>
    <xf numFmtId="10" fontId="10" fillId="4" borderId="10" xfId="2" applyNumberFormat="1" applyFont="1" applyFill="1" applyBorder="1" applyAlignment="1">
      <alignment horizontal="right" vertical="center"/>
    </xf>
    <xf numFmtId="10" fontId="10" fillId="2" borderId="10" xfId="2" applyNumberFormat="1" applyFont="1" applyFill="1" applyBorder="1" applyAlignment="1">
      <alignment horizontal="right" vertical="center"/>
    </xf>
    <xf numFmtId="10" fontId="10" fillId="7" borderId="10" xfId="2" applyNumberFormat="1" applyFont="1" applyFill="1" applyBorder="1" applyAlignment="1">
      <alignment horizontal="right" vertical="center"/>
    </xf>
    <xf numFmtId="10" fontId="10" fillId="5" borderId="13" xfId="2" applyNumberFormat="1" applyFont="1" applyFill="1" applyBorder="1" applyAlignment="1">
      <alignment horizontal="right" vertical="center"/>
    </xf>
    <xf numFmtId="0" fontId="6" fillId="9" borderId="4" xfId="5" applyFont="1" applyFill="1" applyBorder="1" applyAlignment="1">
      <alignment horizontal="center" vertical="center" shrinkToFit="1"/>
    </xf>
    <xf numFmtId="38" fontId="6" fillId="8" borderId="4" xfId="1" applyFont="1" applyFill="1" applyBorder="1" applyAlignment="1" applyProtection="1">
      <alignment horizontal="center" vertical="center" shrinkToFit="1"/>
    </xf>
    <xf numFmtId="176" fontId="6" fillId="8" borderId="4" xfId="5" applyNumberFormat="1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38" fontId="8" fillId="0" borderId="4" xfId="1" applyFont="1" applyBorder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shrinkToFit="1"/>
    </xf>
    <xf numFmtId="0" fontId="8" fillId="0" borderId="0" xfId="0" applyFont="1">
      <alignment vertical="center"/>
    </xf>
    <xf numFmtId="179" fontId="8" fillId="0" borderId="0" xfId="0" applyNumberFormat="1" applyFont="1">
      <alignment vertical="center"/>
    </xf>
    <xf numFmtId="10" fontId="8" fillId="0" borderId="0" xfId="2" applyNumberFormat="1" applyFont="1" applyFill="1">
      <alignment vertical="center"/>
    </xf>
    <xf numFmtId="38" fontId="3" fillId="0" borderId="0" xfId="0" applyNumberFormat="1" applyFont="1">
      <alignment vertical="center"/>
    </xf>
    <xf numFmtId="0" fontId="6" fillId="0" borderId="4" xfId="3" applyFont="1" applyBorder="1" applyAlignment="1">
      <alignment horizontal="center" vertical="center"/>
    </xf>
    <xf numFmtId="0" fontId="6" fillId="2" borderId="4" xfId="3" applyFont="1" applyFill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2" borderId="4" xfId="0" applyFont="1" applyFill="1" applyBorder="1">
      <alignment vertical="center"/>
    </xf>
    <xf numFmtId="0" fontId="3" fillId="7" borderId="4" xfId="0" applyFont="1" applyFill="1" applyBorder="1">
      <alignment vertical="center"/>
    </xf>
    <xf numFmtId="0" fontId="3" fillId="6" borderId="4" xfId="0" applyFont="1" applyFill="1" applyBorder="1">
      <alignment vertical="center"/>
    </xf>
    <xf numFmtId="0" fontId="3" fillId="4" borderId="4" xfId="0" applyFont="1" applyFill="1" applyBorder="1">
      <alignment vertical="center"/>
    </xf>
    <xf numFmtId="0" fontId="3" fillId="10" borderId="4" xfId="0" applyFont="1" applyFill="1" applyBorder="1">
      <alignment vertical="center"/>
    </xf>
    <xf numFmtId="0" fontId="3" fillId="5" borderId="4" xfId="0" applyFont="1" applyFill="1" applyBorder="1">
      <alignment vertical="center"/>
    </xf>
    <xf numFmtId="176" fontId="6" fillId="2" borderId="0" xfId="4" applyNumberFormat="1" applyFont="1" applyFill="1" applyAlignment="1">
      <alignment vertical="center" textRotation="255"/>
    </xf>
    <xf numFmtId="176" fontId="6" fillId="2" borderId="0" xfId="4" applyNumberFormat="1" applyFont="1" applyFill="1" applyBorder="1" applyAlignment="1">
      <alignment vertical="center" textRotation="255"/>
    </xf>
    <xf numFmtId="0" fontId="6" fillId="2" borderId="9" xfId="5" applyFont="1" applyFill="1" applyBorder="1" applyAlignment="1">
      <alignment horizontal="center" vertical="center"/>
    </xf>
    <xf numFmtId="0" fontId="6" fillId="2" borderId="4" xfId="5" applyFont="1" applyFill="1" applyBorder="1" applyAlignment="1">
      <alignment horizontal="center" vertical="center"/>
    </xf>
    <xf numFmtId="0" fontId="6" fillId="2" borderId="0" xfId="5" applyFont="1" applyFill="1" applyAlignment="1">
      <alignment horizontal="center" vertical="center"/>
    </xf>
    <xf numFmtId="176" fontId="3" fillId="2" borderId="0" xfId="0" applyNumberFormat="1" applyFont="1" applyFill="1">
      <alignment vertical="center"/>
    </xf>
    <xf numFmtId="0" fontId="3" fillId="2" borderId="8" xfId="0" applyFont="1" applyFill="1" applyBorder="1">
      <alignment vertical="center"/>
    </xf>
    <xf numFmtId="0" fontId="3" fillId="2" borderId="2" xfId="0" applyFont="1" applyFill="1" applyBorder="1">
      <alignment vertical="center"/>
    </xf>
    <xf numFmtId="177" fontId="11" fillId="11" borderId="4" xfId="0" applyNumberFormat="1" applyFont="1" applyFill="1" applyBorder="1" applyAlignment="1">
      <alignment horizontal="center" vertical="center"/>
    </xf>
    <xf numFmtId="176" fontId="10" fillId="11" borderId="4" xfId="5" applyNumberFormat="1" applyFont="1" applyFill="1" applyBorder="1" applyAlignment="1">
      <alignment horizontal="center" vertical="center" shrinkToFit="1"/>
    </xf>
    <xf numFmtId="38" fontId="10" fillId="11" borderId="9" xfId="1" applyFont="1" applyFill="1" applyBorder="1" applyAlignment="1">
      <alignment horizontal="center" vertical="center"/>
    </xf>
    <xf numFmtId="179" fontId="8" fillId="11" borderId="4" xfId="1" applyNumberFormat="1" applyFont="1" applyFill="1" applyBorder="1" applyAlignment="1">
      <alignment horizontal="center" vertical="center"/>
    </xf>
    <xf numFmtId="178" fontId="10" fillId="11" borderId="10" xfId="5" applyNumberFormat="1" applyFont="1" applyFill="1" applyBorder="1" applyAlignment="1">
      <alignment horizontal="right" vertical="center"/>
    </xf>
    <xf numFmtId="10" fontId="10" fillId="11" borderId="13" xfId="2" applyNumberFormat="1" applyFont="1" applyFill="1" applyBorder="1" applyAlignment="1">
      <alignment horizontal="right" vertical="center"/>
    </xf>
    <xf numFmtId="0" fontId="3" fillId="11" borderId="4" xfId="0" applyFont="1" applyFill="1" applyBorder="1">
      <alignment vertical="center"/>
    </xf>
    <xf numFmtId="40" fontId="8" fillId="8" borderId="3" xfId="1" applyNumberFormat="1" applyFont="1" applyFill="1" applyBorder="1" applyAlignment="1">
      <alignment horizontal="center" vertical="center"/>
    </xf>
    <xf numFmtId="40" fontId="8" fillId="8" borderId="5" xfId="1" applyNumberFormat="1" applyFont="1" applyFill="1" applyBorder="1" applyAlignment="1">
      <alignment horizontal="center" vertical="center"/>
    </xf>
    <xf numFmtId="40" fontId="8" fillId="8" borderId="6" xfId="1" applyNumberFormat="1" applyFont="1" applyFill="1" applyBorder="1" applyAlignment="1">
      <alignment horizontal="center" vertical="center"/>
    </xf>
    <xf numFmtId="178" fontId="10" fillId="2" borderId="2" xfId="5" applyNumberFormat="1" applyFont="1" applyFill="1" applyBorder="1" applyAlignment="1">
      <alignment horizontal="center" vertical="center"/>
    </xf>
    <xf numFmtId="178" fontId="10" fillId="2" borderId="9" xfId="5" applyNumberFormat="1" applyFont="1" applyFill="1" applyBorder="1" applyAlignment="1">
      <alignment horizontal="center" vertical="center"/>
    </xf>
    <xf numFmtId="178" fontId="10" fillId="7" borderId="2" xfId="5" applyNumberFormat="1" applyFont="1" applyFill="1" applyBorder="1" applyAlignment="1">
      <alignment horizontal="center" vertical="center"/>
    </xf>
    <xf numFmtId="178" fontId="10" fillId="7" borderId="9" xfId="5" applyNumberFormat="1" applyFont="1" applyFill="1" applyBorder="1" applyAlignment="1">
      <alignment horizontal="center" vertical="center"/>
    </xf>
    <xf numFmtId="178" fontId="10" fillId="6" borderId="2" xfId="5" applyNumberFormat="1" applyFont="1" applyFill="1" applyBorder="1" applyAlignment="1">
      <alignment horizontal="center" vertical="center"/>
    </xf>
    <xf numFmtId="178" fontId="10" fillId="6" borderId="9" xfId="5" applyNumberFormat="1" applyFont="1" applyFill="1" applyBorder="1" applyAlignment="1">
      <alignment horizontal="center" vertical="center"/>
    </xf>
    <xf numFmtId="2" fontId="8" fillId="8" borderId="3" xfId="0" applyNumberFormat="1" applyFont="1" applyFill="1" applyBorder="1" applyAlignment="1">
      <alignment horizontal="center" vertical="center"/>
    </xf>
    <xf numFmtId="2" fontId="8" fillId="8" borderId="5" xfId="0" applyNumberFormat="1" applyFont="1" applyFill="1" applyBorder="1" applyAlignment="1">
      <alignment horizontal="center" vertical="center"/>
    </xf>
    <xf numFmtId="2" fontId="8" fillId="8" borderId="6" xfId="0" applyNumberFormat="1" applyFont="1" applyFill="1" applyBorder="1" applyAlignment="1">
      <alignment horizontal="center" vertical="center"/>
    </xf>
    <xf numFmtId="178" fontId="10" fillId="4" borderId="2" xfId="5" applyNumberFormat="1" applyFont="1" applyFill="1" applyBorder="1" applyAlignment="1">
      <alignment horizontal="center" vertical="center"/>
    </xf>
    <xf numFmtId="178" fontId="10" fillId="4" borderId="9" xfId="5" applyNumberFormat="1" applyFont="1" applyFill="1" applyBorder="1" applyAlignment="1">
      <alignment horizontal="center" vertical="center"/>
    </xf>
    <xf numFmtId="178" fontId="10" fillId="11" borderId="2" xfId="5" applyNumberFormat="1" applyFont="1" applyFill="1" applyBorder="1" applyAlignment="1">
      <alignment horizontal="center" vertical="center"/>
    </xf>
    <xf numFmtId="178" fontId="10" fillId="11" borderId="9" xfId="5" applyNumberFormat="1" applyFont="1" applyFill="1" applyBorder="1" applyAlignment="1">
      <alignment horizontal="center" vertical="center"/>
    </xf>
    <xf numFmtId="178" fontId="10" fillId="5" borderId="2" xfId="5" applyNumberFormat="1" applyFont="1" applyFill="1" applyBorder="1" applyAlignment="1">
      <alignment horizontal="center" vertical="center"/>
    </xf>
    <xf numFmtId="178" fontId="10" fillId="5" borderId="9" xfId="5" applyNumberFormat="1" applyFont="1" applyFill="1" applyBorder="1" applyAlignment="1">
      <alignment horizontal="center" vertical="center"/>
    </xf>
    <xf numFmtId="38" fontId="8" fillId="0" borderId="4" xfId="1" applyFont="1" applyBorder="1" applyAlignment="1">
      <alignment horizontal="center" vertical="center" textRotation="255"/>
    </xf>
    <xf numFmtId="0" fontId="6" fillId="6" borderId="7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8" fillId="11" borderId="6" xfId="0" applyFont="1" applyFill="1" applyBorder="1" applyAlignment="1">
      <alignment horizontal="center" vertical="center" textRotation="255"/>
    </xf>
    <xf numFmtId="0" fontId="8" fillId="11" borderId="4" xfId="0" applyFont="1" applyFill="1" applyBorder="1" applyAlignment="1">
      <alignment horizontal="center" vertical="center" textRotation="255"/>
    </xf>
    <xf numFmtId="0" fontId="6" fillId="7" borderId="4" xfId="0" applyFont="1" applyFill="1" applyBorder="1" applyAlignment="1">
      <alignment horizontal="left" vertical="center" wrapText="1" shrinkToFi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0" fillId="8" borderId="11" xfId="5" applyFont="1" applyFill="1" applyBorder="1" applyAlignment="1">
      <alignment horizontal="center" vertical="center"/>
    </xf>
    <xf numFmtId="0" fontId="10" fillId="8" borderId="12" xfId="5" applyFont="1" applyFill="1" applyBorder="1" applyAlignment="1">
      <alignment horizontal="center" vertical="center"/>
    </xf>
    <xf numFmtId="0" fontId="10" fillId="8" borderId="13" xfId="5" applyFont="1" applyFill="1" applyBorder="1" applyAlignment="1">
      <alignment horizontal="center" vertical="center"/>
    </xf>
    <xf numFmtId="0" fontId="10" fillId="8" borderId="10" xfId="5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 shrinkToFit="1"/>
    </xf>
    <xf numFmtId="0" fontId="6" fillId="7" borderId="5" xfId="0" applyFont="1" applyFill="1" applyBorder="1" applyAlignment="1">
      <alignment horizontal="center" vertical="center" shrinkToFit="1"/>
    </xf>
    <xf numFmtId="0" fontId="6" fillId="7" borderId="6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left" vertical="center" shrinkToFit="1"/>
    </xf>
    <xf numFmtId="0" fontId="6" fillId="2" borderId="4" xfId="0" applyFont="1" applyFill="1" applyBorder="1" applyAlignment="1">
      <alignment horizontal="left" vertical="center" shrinkToFit="1"/>
    </xf>
    <xf numFmtId="0" fontId="6" fillId="7" borderId="2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shrinkToFit="1"/>
    </xf>
    <xf numFmtId="0" fontId="6" fillId="2" borderId="5" xfId="0" applyFont="1" applyFill="1" applyBorder="1" applyAlignment="1">
      <alignment horizontal="left" vertical="center" shrinkToFit="1"/>
    </xf>
    <xf numFmtId="0" fontId="6" fillId="2" borderId="6" xfId="0" applyFont="1" applyFill="1" applyBorder="1" applyAlignment="1">
      <alignment horizontal="left" vertical="center" shrinkToFit="1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left" vertical="center" wrapText="1" shrinkToFit="1"/>
    </xf>
    <xf numFmtId="0" fontId="6" fillId="6" borderId="5" xfId="0" applyFont="1" applyFill="1" applyBorder="1" applyAlignment="1">
      <alignment horizontal="left" vertical="center" wrapText="1" shrinkToFit="1"/>
    </xf>
    <xf numFmtId="0" fontId="6" fillId="6" borderId="7" xfId="0" applyFont="1" applyFill="1" applyBorder="1" applyAlignment="1">
      <alignment horizontal="left" vertical="center" wrapText="1" shrinkToFit="1"/>
    </xf>
    <xf numFmtId="0" fontId="6" fillId="6" borderId="3" xfId="0" applyFont="1" applyFill="1" applyBorder="1" applyAlignment="1">
      <alignment horizontal="left" vertical="center" shrinkToFit="1"/>
    </xf>
    <xf numFmtId="0" fontId="6" fillId="6" borderId="5" xfId="0" applyFont="1" applyFill="1" applyBorder="1" applyAlignment="1">
      <alignment horizontal="left" vertical="center" shrinkToFit="1"/>
    </xf>
    <xf numFmtId="0" fontId="6" fillId="6" borderId="7" xfId="0" applyFont="1" applyFill="1" applyBorder="1" applyAlignment="1">
      <alignment horizontal="left" vertical="center" shrinkToFit="1"/>
    </xf>
    <xf numFmtId="0" fontId="6" fillId="6" borderId="6" xfId="0" applyFont="1" applyFill="1" applyBorder="1" applyAlignment="1">
      <alignment horizontal="left" vertical="center" wrapText="1" shrinkToFit="1"/>
    </xf>
    <xf numFmtId="0" fontId="6" fillId="6" borderId="6" xfId="0" applyFont="1" applyFill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/>
    </xf>
    <xf numFmtId="176" fontId="6" fillId="0" borderId="0" xfId="4" applyNumberFormat="1" applyFont="1" applyFill="1" applyAlignment="1">
      <alignment horizontal="center" vertical="center" textRotation="255"/>
    </xf>
    <xf numFmtId="176" fontId="6" fillId="2" borderId="0" xfId="4" applyNumberFormat="1" applyFont="1" applyFill="1" applyAlignment="1">
      <alignment horizontal="center" vertical="center" textRotation="255"/>
    </xf>
    <xf numFmtId="176" fontId="6" fillId="0" borderId="0" xfId="4" applyNumberFormat="1" applyFont="1" applyFill="1" applyBorder="1" applyAlignment="1">
      <alignment horizontal="center" vertical="center" textRotation="255"/>
    </xf>
    <xf numFmtId="0" fontId="6" fillId="3" borderId="2" xfId="5" applyFont="1" applyFill="1" applyBorder="1" applyAlignment="1">
      <alignment horizontal="center" vertical="center" wrapText="1"/>
    </xf>
    <xf numFmtId="0" fontId="6" fillId="3" borderId="8" xfId="5" applyFont="1" applyFill="1" applyBorder="1" applyAlignment="1">
      <alignment horizontal="center" vertical="center" wrapText="1"/>
    </xf>
    <xf numFmtId="0" fontId="6" fillId="3" borderId="9" xfId="5" applyFont="1" applyFill="1" applyBorder="1" applyAlignment="1">
      <alignment horizontal="center" vertical="center" wrapText="1"/>
    </xf>
    <xf numFmtId="0" fontId="6" fillId="3" borderId="3" xfId="5" applyFont="1" applyFill="1" applyBorder="1" applyAlignment="1">
      <alignment horizontal="center" vertical="center" wrapText="1"/>
    </xf>
    <xf numFmtId="0" fontId="6" fillId="3" borderId="4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 applyProtection="1">
      <alignment horizontal="center" vertical="center" wrapText="1"/>
      <protection locked="0"/>
    </xf>
    <xf numFmtId="0" fontId="6" fillId="3" borderId="8" xfId="5" applyFont="1" applyFill="1" applyBorder="1" applyAlignment="1" applyProtection="1">
      <alignment horizontal="center" vertical="center" wrapText="1"/>
      <protection locked="0"/>
    </xf>
    <xf numFmtId="0" fontId="6" fillId="3" borderId="9" xfId="5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center" vertical="center" textRotation="255"/>
    </xf>
    <xf numFmtId="0" fontId="8" fillId="4" borderId="4" xfId="0" applyFont="1" applyFill="1" applyBorder="1" applyAlignment="1">
      <alignment horizontal="center" vertical="center" textRotation="255"/>
    </xf>
    <xf numFmtId="0" fontId="9" fillId="5" borderId="3" xfId="0" applyFont="1" applyFill="1" applyBorder="1" applyAlignment="1">
      <alignment horizontal="left" vertical="center" wrapText="1" shrinkToFit="1"/>
    </xf>
    <xf numFmtId="0" fontId="9" fillId="5" borderId="5" xfId="0" applyFont="1" applyFill="1" applyBorder="1" applyAlignment="1">
      <alignment horizontal="left" vertical="center" wrapText="1" shrinkToFit="1"/>
    </xf>
    <xf numFmtId="0" fontId="8" fillId="5" borderId="6" xfId="0" applyFont="1" applyFill="1" applyBorder="1" applyAlignment="1">
      <alignment horizontal="center" vertical="center" textRotation="255"/>
    </xf>
    <xf numFmtId="0" fontId="8" fillId="5" borderId="4" xfId="0" applyFont="1" applyFill="1" applyBorder="1" applyAlignment="1">
      <alignment horizontal="center" vertical="center" textRotation="255"/>
    </xf>
  </cellXfs>
  <cellStyles count="13">
    <cellStyle name="パーセント" xfId="2" builtinId="5"/>
    <cellStyle name="桁区切り" xfId="1" builtinId="6"/>
    <cellStyle name="桁区切り 2" xfId="9" xr:uid="{02ACE475-C397-41C1-942C-A03EFEF6C156}"/>
    <cellStyle name="桁区切り 2 2" xfId="4" xr:uid="{52331E08-FF32-4F22-8051-B7F916FBAF7F}"/>
    <cellStyle name="桁区切り 3" xfId="11" xr:uid="{0F28D3D3-A0EE-462F-87E9-FDF0EAA863A9}"/>
    <cellStyle name="標準" xfId="0" builtinId="0"/>
    <cellStyle name="標準 2" xfId="6" xr:uid="{48C71A5F-0176-4D5B-945A-53900E2EDF31}"/>
    <cellStyle name="標準 2 2" xfId="3" xr:uid="{68D1E75E-2484-40AB-8032-7EE7947E7815}"/>
    <cellStyle name="標準 2 2 6" xfId="12" xr:uid="{77695AE4-2F1E-46A6-8475-2CF40CFFBE83}"/>
    <cellStyle name="標準 3" xfId="5" xr:uid="{A088495D-4CEE-44E7-94C2-2917EDACAC04}"/>
    <cellStyle name="標準 3 2" xfId="10" xr:uid="{989F1970-B222-4512-AE80-53DCAA86EE92}"/>
    <cellStyle name="標準 3 3" xfId="7" xr:uid="{5DE28C44-EBD0-44BD-BB17-5EF6AF8542B6}"/>
    <cellStyle name="標準 4" xfId="8" xr:uid="{BB4EB7DE-EFFF-4591-BDF3-0E1FA1AB28C4}"/>
  </cellStyles>
  <dxfs count="0"/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06/relationships/xlExternalLinkPath/xlPathMissing" Target="http://invalid.uri" TargetMode="External"/><Relationship Id="rId1" Type="http://schemas.microsoft.com/office/2006/relationships/xlExternalLinkPath/xlPathMissing" Target="http://invalid.uri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集約実行"/>
      <sheetName val="集約データ"/>
      <sheetName val="全国集計貼り付け用（市町村貼付用） "/>
      <sheetName val="リスト"/>
    </sheetNames>
    <sheetDataSet>
      <sheetData sheetId="0" refreshError="1"/>
      <sheetData sheetId="1"/>
      <sheetData sheetId="2"/>
      <sheetData sheetId="3">
        <row r="1">
          <cell r="C1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5F587-4E92-476D-BFB7-02B7C14CA375}">
  <sheetPr codeName="Sheet11"/>
  <dimension ref="A1:LX18"/>
  <sheetViews>
    <sheetView tabSelected="1" zoomScale="81" zoomScaleNormal="81" zoomScaleSheetLayoutView="70" workbookViewId="0">
      <pane xSplit="10" ySplit="9" topLeftCell="K10" activePane="bottomRight" state="frozen"/>
      <selection pane="topRight" activeCell="I1" sqref="I1"/>
      <selection pane="bottomLeft" activeCell="A9" sqref="A9"/>
      <selection pane="bottomRight" activeCell="O20" sqref="O20"/>
    </sheetView>
  </sheetViews>
  <sheetFormatPr defaultColWidth="9" defaultRowHeight="18" x14ac:dyDescent="0.45"/>
  <cols>
    <col min="1" max="5" width="0" style="2" hidden="1" customWidth="1"/>
    <col min="6" max="7" width="9" style="2" hidden="1" customWidth="1"/>
    <col min="8" max="8" width="13.09765625" style="2" customWidth="1"/>
    <col min="9" max="9" width="13.5" style="2" customWidth="1"/>
    <col min="10" max="10" width="15.8984375" style="2" customWidth="1"/>
    <col min="11" max="13" width="13.5" style="2" customWidth="1"/>
    <col min="14" max="332" width="8.69921875" style="2" customWidth="1"/>
    <col min="333" max="333" width="14.19921875" style="2" customWidth="1"/>
    <col min="334" max="334" width="8.69921875" style="3" customWidth="1"/>
  </cols>
  <sheetData>
    <row r="1" spans="1:334" s="2" customFormat="1" ht="28.95" customHeight="1" x14ac:dyDescent="0.45">
      <c r="A1" s="1"/>
      <c r="B1" s="1"/>
      <c r="C1" s="1"/>
      <c r="D1" s="1"/>
      <c r="E1" s="1"/>
      <c r="F1" s="1"/>
      <c r="G1" s="1"/>
      <c r="H1" s="1" t="s">
        <v>0</v>
      </c>
      <c r="I1" s="1"/>
      <c r="J1" s="1"/>
      <c r="K1" s="1"/>
      <c r="L1" s="1"/>
      <c r="M1" s="1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  <c r="AI1" s="169"/>
      <c r="AJ1" s="169"/>
      <c r="AK1" s="169"/>
      <c r="AL1" s="169"/>
      <c r="AM1" s="169"/>
      <c r="AN1" s="169"/>
      <c r="AO1" s="169"/>
      <c r="AP1" s="169"/>
      <c r="AQ1" s="169"/>
      <c r="AR1" s="169"/>
      <c r="AS1" s="169"/>
      <c r="AT1" s="169"/>
      <c r="AU1" s="169"/>
      <c r="AV1" s="169"/>
      <c r="AW1" s="169"/>
      <c r="AX1" s="169"/>
      <c r="AY1" s="169"/>
      <c r="AZ1" s="169"/>
      <c r="BA1" s="169"/>
      <c r="BB1" s="169"/>
      <c r="BC1" s="169"/>
      <c r="BD1" s="169"/>
      <c r="BE1" s="169"/>
      <c r="BF1" s="169"/>
      <c r="BG1" s="169"/>
      <c r="BH1" s="169"/>
      <c r="BI1" s="169"/>
      <c r="BJ1" s="169"/>
      <c r="BK1" s="169"/>
      <c r="BL1" s="169"/>
      <c r="BM1" s="169"/>
      <c r="BN1" s="169"/>
      <c r="BO1" s="169"/>
      <c r="BP1" s="169"/>
      <c r="BQ1" s="169"/>
      <c r="BR1" s="169"/>
      <c r="BS1" s="169"/>
      <c r="BT1" s="169"/>
      <c r="BU1" s="169"/>
      <c r="BV1" s="169"/>
      <c r="BW1" s="169"/>
      <c r="BX1" s="169"/>
      <c r="BY1" s="169"/>
      <c r="BZ1" s="169"/>
      <c r="CA1" s="169"/>
      <c r="CB1" s="169"/>
      <c r="CC1" s="169"/>
      <c r="CD1" s="169"/>
      <c r="CE1" s="169"/>
      <c r="CF1" s="169"/>
      <c r="CG1" s="169"/>
      <c r="CH1" s="169"/>
      <c r="CI1" s="169"/>
      <c r="CJ1" s="169"/>
      <c r="CK1" s="169"/>
      <c r="CL1" s="169"/>
      <c r="CM1" s="169"/>
      <c r="CN1" s="169"/>
      <c r="CO1" s="169"/>
      <c r="CP1" s="169"/>
      <c r="CQ1" s="169"/>
      <c r="CR1" s="169"/>
      <c r="CS1" s="169"/>
      <c r="CT1" s="169"/>
      <c r="CU1" s="169"/>
      <c r="CV1" s="169"/>
      <c r="CW1" s="169"/>
      <c r="CX1" s="169"/>
      <c r="CY1" s="169"/>
      <c r="CZ1" s="169"/>
      <c r="DA1" s="169"/>
      <c r="DB1" s="169"/>
      <c r="DC1" s="169"/>
      <c r="DD1" s="169"/>
      <c r="DE1" s="169"/>
      <c r="DF1" s="169"/>
      <c r="DG1" s="169"/>
      <c r="DH1" s="169"/>
      <c r="DI1" s="169"/>
      <c r="DJ1" s="169"/>
      <c r="DK1" s="169"/>
      <c r="DL1" s="169"/>
      <c r="DM1" s="169"/>
      <c r="DN1" s="169"/>
      <c r="DO1" s="169"/>
      <c r="DP1" s="169"/>
      <c r="DQ1" s="169"/>
      <c r="DR1" s="169"/>
      <c r="DS1" s="169"/>
      <c r="DT1" s="169"/>
      <c r="DU1" s="169"/>
      <c r="DV1" s="169"/>
      <c r="DW1" s="169"/>
      <c r="DX1" s="169"/>
      <c r="DY1" s="169"/>
      <c r="DZ1" s="169"/>
      <c r="EA1" s="169"/>
      <c r="EB1" s="169"/>
      <c r="EC1" s="169"/>
      <c r="ED1" s="169"/>
      <c r="EE1" s="169"/>
      <c r="EF1" s="169"/>
      <c r="EG1" s="169"/>
      <c r="EH1" s="169"/>
      <c r="EI1" s="169"/>
      <c r="EJ1" s="169"/>
      <c r="EK1" s="169"/>
      <c r="EL1" s="169"/>
      <c r="EM1" s="169"/>
      <c r="EN1" s="169"/>
      <c r="EO1" s="169"/>
      <c r="EP1" s="169"/>
      <c r="EQ1" s="169"/>
      <c r="ER1" s="169"/>
      <c r="ES1" s="169"/>
      <c r="ET1" s="169"/>
      <c r="EU1" s="169"/>
      <c r="EV1" s="169"/>
      <c r="EW1" s="169"/>
      <c r="EX1" s="169"/>
      <c r="EY1" s="169"/>
      <c r="EZ1" s="169"/>
      <c r="FA1" s="169"/>
      <c r="FB1" s="169"/>
      <c r="FC1" s="169"/>
      <c r="FD1" s="169"/>
      <c r="FE1" s="169"/>
      <c r="FF1" s="169"/>
      <c r="FG1" s="169"/>
      <c r="FH1" s="169"/>
      <c r="FI1" s="169"/>
      <c r="FJ1" s="169"/>
      <c r="FK1" s="169"/>
      <c r="FL1" s="169"/>
      <c r="FM1" s="169"/>
      <c r="FN1" s="169"/>
      <c r="FO1" s="169"/>
      <c r="FP1" s="169"/>
      <c r="FQ1" s="169"/>
      <c r="FR1" s="169"/>
      <c r="FS1" s="169"/>
      <c r="FT1" s="169"/>
      <c r="FU1" s="169"/>
      <c r="FV1" s="169"/>
      <c r="FW1" s="169"/>
      <c r="FX1" s="169"/>
      <c r="FY1" s="169"/>
      <c r="FZ1" s="169"/>
      <c r="GA1" s="169"/>
      <c r="GB1" s="169"/>
      <c r="GC1" s="169"/>
      <c r="GD1" s="169"/>
      <c r="GE1" s="169"/>
      <c r="GF1" s="169"/>
      <c r="GG1" s="169"/>
      <c r="GH1" s="169"/>
      <c r="GI1" s="169"/>
      <c r="GJ1" s="169"/>
      <c r="GK1" s="169"/>
      <c r="GL1" s="169"/>
      <c r="GM1" s="169"/>
      <c r="GN1" s="169"/>
      <c r="GO1" s="169"/>
      <c r="GP1" s="169"/>
      <c r="GQ1" s="169"/>
      <c r="GR1" s="169"/>
      <c r="GS1" s="169"/>
      <c r="GT1" s="169"/>
      <c r="GU1" s="169"/>
      <c r="GV1" s="169"/>
      <c r="GW1" s="169"/>
      <c r="GX1" s="169"/>
      <c r="GY1" s="169"/>
      <c r="GZ1" s="169"/>
      <c r="HA1" s="169"/>
      <c r="HB1" s="169"/>
      <c r="HC1" s="169"/>
      <c r="HD1" s="169"/>
      <c r="HE1" s="169"/>
      <c r="HF1" s="169"/>
      <c r="HG1" s="169"/>
      <c r="HH1" s="169"/>
      <c r="HI1" s="169"/>
      <c r="HJ1" s="169"/>
      <c r="HK1" s="169"/>
      <c r="HL1" s="169"/>
      <c r="HM1" s="169"/>
      <c r="HN1" s="169"/>
      <c r="HO1" s="169"/>
      <c r="HP1" s="169"/>
      <c r="HQ1" s="169"/>
      <c r="HR1" s="169"/>
      <c r="HS1" s="169"/>
      <c r="HT1" s="169"/>
      <c r="HU1" s="169"/>
      <c r="HV1" s="169"/>
      <c r="HW1" s="169"/>
      <c r="HX1" s="169"/>
      <c r="HY1" s="169"/>
      <c r="HZ1" s="169"/>
      <c r="IA1" s="169"/>
      <c r="IB1" s="169"/>
      <c r="IC1" s="169"/>
      <c r="ID1" s="169"/>
      <c r="IE1" s="169"/>
      <c r="IF1" s="169"/>
      <c r="IG1" s="169"/>
      <c r="IH1" s="169"/>
      <c r="II1" s="169"/>
      <c r="IJ1" s="169"/>
      <c r="IK1" s="169"/>
      <c r="IL1" s="169"/>
      <c r="IM1" s="169"/>
      <c r="IN1" s="169"/>
      <c r="IO1" s="169"/>
      <c r="IP1" s="169"/>
      <c r="IQ1" s="169"/>
      <c r="IR1" s="169"/>
      <c r="IS1" s="169"/>
      <c r="IT1" s="169"/>
      <c r="IU1" s="169"/>
      <c r="IV1" s="169"/>
      <c r="IW1" s="169"/>
      <c r="IX1" s="169"/>
      <c r="IY1" s="169"/>
      <c r="IZ1" s="169"/>
      <c r="JA1" s="169"/>
      <c r="JB1" s="169"/>
      <c r="JC1" s="169"/>
      <c r="JD1" s="169"/>
      <c r="JE1" s="169"/>
      <c r="JF1" s="169"/>
      <c r="JG1" s="169"/>
      <c r="JH1" s="169"/>
      <c r="JI1" s="169"/>
      <c r="JJ1" s="169"/>
      <c r="JK1" s="169"/>
      <c r="JL1" s="169"/>
      <c r="JM1" s="169"/>
      <c r="JN1" s="169"/>
      <c r="JO1" s="169"/>
      <c r="JP1" s="169"/>
      <c r="JQ1" s="169"/>
      <c r="JR1" s="169"/>
      <c r="JS1" s="169"/>
      <c r="JT1" s="169"/>
      <c r="JU1" s="169"/>
      <c r="JV1" s="169"/>
      <c r="JW1" s="169"/>
      <c r="JX1" s="169"/>
      <c r="JY1" s="169"/>
      <c r="JZ1" s="169"/>
      <c r="KA1" s="169"/>
      <c r="KB1" s="169"/>
      <c r="KC1" s="169"/>
      <c r="KD1" s="169"/>
      <c r="KE1" s="169"/>
      <c r="KF1" s="169"/>
      <c r="KG1" s="169"/>
      <c r="KH1" s="169"/>
      <c r="KI1" s="169"/>
      <c r="KJ1" s="169"/>
      <c r="KK1" s="169"/>
      <c r="KL1" s="169"/>
      <c r="KM1" s="169"/>
      <c r="KN1" s="169"/>
      <c r="KO1" s="169"/>
      <c r="KP1" s="169"/>
      <c r="KQ1" s="169"/>
      <c r="KR1" s="169"/>
      <c r="KS1" s="169"/>
      <c r="KT1" s="169"/>
      <c r="KU1" s="169"/>
      <c r="KV1" s="169"/>
      <c r="KW1" s="169"/>
      <c r="KX1" s="169"/>
      <c r="KY1" s="169"/>
      <c r="KZ1" s="169"/>
      <c r="LA1" s="169"/>
      <c r="LB1" s="169"/>
      <c r="LC1" s="169"/>
      <c r="LD1" s="169"/>
      <c r="LE1" s="169"/>
      <c r="LF1" s="169"/>
      <c r="LG1" s="169"/>
      <c r="LH1" s="169"/>
      <c r="LI1" s="169"/>
      <c r="LJ1" s="169"/>
      <c r="LK1" s="169"/>
      <c r="LL1" s="169"/>
      <c r="LM1" s="169"/>
      <c r="LN1" s="169"/>
      <c r="LO1" s="169"/>
      <c r="LP1" s="169"/>
      <c r="LQ1" s="169"/>
      <c r="LR1" s="169"/>
      <c r="LS1" s="169"/>
      <c r="LT1" s="169"/>
      <c r="LV1" s="3"/>
    </row>
    <row r="2" spans="1:334" s="73" customFormat="1" ht="64.95" customHeight="1" x14ac:dyDescent="0.45">
      <c r="A2" s="170" t="s">
        <v>1</v>
      </c>
      <c r="B2" s="171" t="s">
        <v>2</v>
      </c>
      <c r="C2" s="170" t="s">
        <v>3</v>
      </c>
      <c r="D2" s="170" t="s">
        <v>4</v>
      </c>
      <c r="E2" s="170" t="s">
        <v>5</v>
      </c>
      <c r="F2" s="172" t="s">
        <v>6</v>
      </c>
      <c r="G2" s="29"/>
      <c r="H2" s="173" t="s">
        <v>7</v>
      </c>
      <c r="I2" s="176" t="s">
        <v>8</v>
      </c>
      <c r="J2" s="177" t="s">
        <v>111</v>
      </c>
      <c r="K2" s="176" t="s">
        <v>9</v>
      </c>
      <c r="L2" s="178" t="s">
        <v>10</v>
      </c>
      <c r="M2" s="178" t="s">
        <v>11</v>
      </c>
      <c r="N2" s="181" t="s">
        <v>12</v>
      </c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  <c r="AL2" s="182"/>
      <c r="AM2" s="182"/>
      <c r="AN2" s="182"/>
      <c r="AO2" s="182"/>
      <c r="AP2" s="182"/>
      <c r="AQ2" s="182"/>
      <c r="AR2" s="182"/>
      <c r="AS2" s="182"/>
      <c r="AT2" s="182"/>
      <c r="AU2" s="182"/>
      <c r="AV2" s="182"/>
      <c r="AW2" s="182"/>
      <c r="AX2" s="182"/>
      <c r="AY2" s="182"/>
      <c r="AZ2" s="182"/>
      <c r="BA2" s="182"/>
      <c r="BB2" s="182"/>
      <c r="BC2" s="182"/>
      <c r="BD2" s="182"/>
      <c r="BE2" s="182"/>
      <c r="BF2" s="182"/>
      <c r="BG2" s="182"/>
      <c r="BH2" s="182"/>
      <c r="BI2" s="182"/>
      <c r="BJ2" s="182"/>
      <c r="BK2" s="182"/>
      <c r="BL2" s="182"/>
      <c r="BM2" s="182"/>
      <c r="BN2" s="182"/>
      <c r="BO2" s="182"/>
      <c r="BP2" s="182"/>
      <c r="BQ2" s="182"/>
      <c r="BR2" s="182"/>
      <c r="BS2" s="182"/>
      <c r="BT2" s="182"/>
      <c r="BU2" s="182"/>
      <c r="BV2" s="182"/>
      <c r="BW2" s="182"/>
      <c r="BX2" s="182"/>
      <c r="BY2" s="182"/>
      <c r="BZ2" s="182"/>
      <c r="CA2" s="182"/>
      <c r="CB2" s="182"/>
      <c r="CC2" s="182"/>
      <c r="CD2" s="182"/>
      <c r="CE2" s="182"/>
      <c r="CF2" s="182"/>
      <c r="CG2" s="182"/>
      <c r="CH2" s="182"/>
      <c r="CI2" s="182"/>
      <c r="CJ2" s="182"/>
      <c r="CK2" s="182"/>
      <c r="CL2" s="182"/>
      <c r="CM2" s="182"/>
      <c r="CN2" s="182"/>
      <c r="CO2" s="182"/>
      <c r="CP2" s="182"/>
      <c r="CQ2" s="182"/>
      <c r="CR2" s="182"/>
      <c r="CS2" s="182"/>
      <c r="CT2" s="182"/>
      <c r="CU2" s="182"/>
      <c r="CV2" s="182"/>
      <c r="CW2" s="182"/>
      <c r="CX2" s="182"/>
      <c r="CY2" s="182"/>
      <c r="CZ2" s="182"/>
      <c r="DA2" s="182"/>
      <c r="DB2" s="182"/>
      <c r="DC2" s="182"/>
      <c r="DD2" s="182"/>
      <c r="DE2" s="182"/>
      <c r="DF2" s="182"/>
      <c r="DG2" s="182"/>
      <c r="DH2" s="182"/>
      <c r="DI2" s="182"/>
      <c r="DJ2" s="182"/>
      <c r="DK2" s="182"/>
      <c r="DL2" s="182"/>
      <c r="DM2" s="182"/>
      <c r="DN2" s="182"/>
      <c r="DO2" s="182"/>
      <c r="DP2" s="182"/>
      <c r="DQ2" s="182"/>
      <c r="DR2" s="182"/>
      <c r="DS2" s="182"/>
      <c r="DT2" s="182"/>
      <c r="DU2" s="182"/>
      <c r="DV2" s="182"/>
      <c r="DW2" s="182"/>
      <c r="DX2" s="182"/>
      <c r="DY2" s="182"/>
      <c r="DZ2" s="182"/>
      <c r="EA2" s="182"/>
      <c r="EB2" s="182"/>
      <c r="EC2" s="182"/>
      <c r="ED2" s="182"/>
      <c r="EE2" s="182"/>
      <c r="EF2" s="182"/>
      <c r="EG2" s="182"/>
      <c r="EH2" s="182"/>
      <c r="EI2" s="182"/>
      <c r="EJ2" s="182"/>
      <c r="EK2" s="183" t="s">
        <v>13</v>
      </c>
      <c r="EL2" s="185" t="s">
        <v>14</v>
      </c>
      <c r="EM2" s="186"/>
      <c r="EN2" s="186"/>
      <c r="EO2" s="186"/>
      <c r="EP2" s="186"/>
      <c r="EQ2" s="186"/>
      <c r="ER2" s="186"/>
      <c r="ES2" s="186"/>
      <c r="ET2" s="186"/>
      <c r="EU2" s="186"/>
      <c r="EV2" s="186"/>
      <c r="EW2" s="186"/>
      <c r="EX2" s="186"/>
      <c r="EY2" s="186"/>
      <c r="EZ2" s="186"/>
      <c r="FA2" s="186"/>
      <c r="FB2" s="186"/>
      <c r="FC2" s="186"/>
      <c r="FD2" s="186"/>
      <c r="FE2" s="186"/>
      <c r="FF2" s="186"/>
      <c r="FG2" s="186"/>
      <c r="FH2" s="186"/>
      <c r="FI2" s="186"/>
      <c r="FJ2" s="186"/>
      <c r="FK2" s="186"/>
      <c r="FL2" s="186"/>
      <c r="FM2" s="186"/>
      <c r="FN2" s="186"/>
      <c r="FO2" s="186"/>
      <c r="FP2" s="186"/>
      <c r="FQ2" s="186"/>
      <c r="FR2" s="186"/>
      <c r="FS2" s="186"/>
      <c r="FT2" s="186"/>
      <c r="FU2" s="186"/>
      <c r="FV2" s="186"/>
      <c r="FW2" s="186"/>
      <c r="FX2" s="186"/>
      <c r="FY2" s="186"/>
      <c r="FZ2" s="186"/>
      <c r="GA2" s="186"/>
      <c r="GB2" s="186"/>
      <c r="GC2" s="186"/>
      <c r="GD2" s="186"/>
      <c r="GE2" s="186"/>
      <c r="GF2" s="186"/>
      <c r="GG2" s="186"/>
      <c r="GH2" s="186"/>
      <c r="GI2" s="186"/>
      <c r="GJ2" s="186"/>
      <c r="GK2" s="186"/>
      <c r="GL2" s="186"/>
      <c r="GM2" s="186"/>
      <c r="GN2" s="186"/>
      <c r="GO2" s="186"/>
      <c r="GP2" s="186"/>
      <c r="GQ2" s="186"/>
      <c r="GR2" s="186"/>
      <c r="GS2" s="186"/>
      <c r="GT2" s="186"/>
      <c r="GU2" s="186"/>
      <c r="GV2" s="186"/>
      <c r="GW2" s="186"/>
      <c r="GX2" s="186"/>
      <c r="GY2" s="186"/>
      <c r="GZ2" s="186"/>
      <c r="HA2" s="186"/>
      <c r="HB2" s="186"/>
      <c r="HC2" s="186"/>
      <c r="HD2" s="186"/>
      <c r="HE2" s="186"/>
      <c r="HF2" s="186"/>
      <c r="HG2" s="186"/>
      <c r="HH2" s="186"/>
      <c r="HI2" s="186"/>
      <c r="HJ2" s="186"/>
      <c r="HK2" s="186"/>
      <c r="HL2" s="186"/>
      <c r="HM2" s="186"/>
      <c r="HN2" s="186"/>
      <c r="HO2" s="186"/>
      <c r="HP2" s="186"/>
      <c r="HQ2" s="186"/>
      <c r="HR2" s="186"/>
      <c r="HS2" s="186"/>
      <c r="HT2" s="186"/>
      <c r="HU2" s="186"/>
      <c r="HV2" s="186"/>
      <c r="HW2" s="186"/>
      <c r="HX2" s="186"/>
      <c r="HY2" s="186"/>
      <c r="HZ2" s="186"/>
      <c r="IA2" s="186"/>
      <c r="IB2" s="186"/>
      <c r="IC2" s="186"/>
      <c r="ID2" s="186"/>
      <c r="IE2" s="186"/>
      <c r="IF2" s="186"/>
      <c r="IG2" s="186"/>
      <c r="IH2" s="186"/>
      <c r="II2" s="186"/>
      <c r="IJ2" s="186"/>
      <c r="IK2" s="186"/>
      <c r="IL2" s="186"/>
      <c r="IM2" s="186"/>
      <c r="IN2" s="186"/>
      <c r="IO2" s="186"/>
      <c r="IP2" s="186"/>
      <c r="IQ2" s="186"/>
      <c r="IR2" s="186"/>
      <c r="IS2" s="186"/>
      <c r="IT2" s="186"/>
      <c r="IU2" s="186"/>
      <c r="IV2" s="186"/>
      <c r="IW2" s="186"/>
      <c r="IX2" s="186"/>
      <c r="IY2" s="186"/>
      <c r="IZ2" s="186"/>
      <c r="JA2" s="186"/>
      <c r="JB2" s="186"/>
      <c r="JC2" s="186"/>
      <c r="JD2" s="186"/>
      <c r="JE2" s="186"/>
      <c r="JF2" s="186"/>
      <c r="JG2" s="186"/>
      <c r="JH2" s="186"/>
      <c r="JI2" s="186"/>
      <c r="JJ2" s="186"/>
      <c r="JK2" s="186"/>
      <c r="JL2" s="186"/>
      <c r="JM2" s="186"/>
      <c r="JN2" s="186"/>
      <c r="JO2" s="186"/>
      <c r="JP2" s="186"/>
      <c r="JQ2" s="186"/>
      <c r="JR2" s="186"/>
      <c r="JS2" s="186"/>
      <c r="JT2" s="186"/>
      <c r="JU2" s="186"/>
      <c r="JV2" s="186"/>
      <c r="JW2" s="186"/>
      <c r="JX2" s="186"/>
      <c r="JY2" s="186"/>
      <c r="JZ2" s="186"/>
      <c r="KA2" s="186"/>
      <c r="KB2" s="186"/>
      <c r="KC2" s="186"/>
      <c r="KD2" s="186"/>
      <c r="KE2" s="186"/>
      <c r="KF2" s="186"/>
      <c r="KG2" s="186"/>
      <c r="KH2" s="186"/>
      <c r="KI2" s="186"/>
      <c r="KJ2" s="186"/>
      <c r="KK2" s="186"/>
      <c r="KL2" s="186"/>
      <c r="KM2" s="186"/>
      <c r="KN2" s="186"/>
      <c r="KO2" s="186"/>
      <c r="KP2" s="186"/>
      <c r="KQ2" s="186"/>
      <c r="KR2" s="186"/>
      <c r="KS2" s="186"/>
      <c r="KT2" s="186"/>
      <c r="KU2" s="186"/>
      <c r="KV2" s="186"/>
      <c r="KW2" s="186"/>
      <c r="KX2" s="186"/>
      <c r="KY2" s="186"/>
      <c r="KZ2" s="186"/>
      <c r="LA2" s="186"/>
      <c r="LB2" s="186"/>
      <c r="LC2" s="186"/>
      <c r="LD2" s="186"/>
      <c r="LE2" s="186"/>
      <c r="LF2" s="186"/>
      <c r="LG2" s="186"/>
      <c r="LH2" s="186"/>
      <c r="LI2" s="186"/>
      <c r="LJ2" s="186"/>
      <c r="LK2" s="186"/>
      <c r="LL2" s="186"/>
      <c r="LM2" s="186"/>
      <c r="LN2" s="186"/>
      <c r="LO2" s="186"/>
      <c r="LP2" s="186"/>
      <c r="LQ2" s="186"/>
      <c r="LR2" s="186"/>
      <c r="LS2" s="186"/>
      <c r="LT2" s="187" t="s">
        <v>15</v>
      </c>
      <c r="LU2" s="126" t="s">
        <v>16</v>
      </c>
      <c r="LV2" s="122" t="s">
        <v>17</v>
      </c>
    </row>
    <row r="3" spans="1:334" s="2" customFormat="1" ht="18" customHeight="1" x14ac:dyDescent="0.45">
      <c r="A3" s="170"/>
      <c r="B3" s="171"/>
      <c r="C3" s="170"/>
      <c r="D3" s="170"/>
      <c r="E3" s="170"/>
      <c r="F3" s="172"/>
      <c r="G3" s="29"/>
      <c r="H3" s="174"/>
      <c r="I3" s="176"/>
      <c r="J3" s="177"/>
      <c r="K3" s="176"/>
      <c r="L3" s="179"/>
      <c r="M3" s="179"/>
      <c r="N3" s="161" t="s">
        <v>18</v>
      </c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2"/>
      <c r="BD3" s="163"/>
      <c r="BE3" s="164" t="s">
        <v>19</v>
      </c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5"/>
      <c r="BR3" s="165"/>
      <c r="BS3" s="165"/>
      <c r="BT3" s="165"/>
      <c r="BU3" s="165"/>
      <c r="BV3" s="165"/>
      <c r="BW3" s="165"/>
      <c r="BX3" s="165"/>
      <c r="BY3" s="165"/>
      <c r="BZ3" s="166"/>
      <c r="CA3" s="164" t="s">
        <v>20</v>
      </c>
      <c r="CB3" s="165"/>
      <c r="CC3" s="165"/>
      <c r="CD3" s="165"/>
      <c r="CE3" s="165"/>
      <c r="CF3" s="165"/>
      <c r="CG3" s="165"/>
      <c r="CH3" s="165"/>
      <c r="CI3" s="165"/>
      <c r="CJ3" s="165"/>
      <c r="CK3" s="165"/>
      <c r="CL3" s="165"/>
      <c r="CM3" s="165"/>
      <c r="CN3" s="165"/>
      <c r="CO3" s="165"/>
      <c r="CP3" s="165"/>
      <c r="CQ3" s="165"/>
      <c r="CR3" s="165"/>
      <c r="CS3" s="165"/>
      <c r="CT3" s="165"/>
      <c r="CU3" s="165"/>
      <c r="CV3" s="165"/>
      <c r="CW3" s="165"/>
      <c r="CX3" s="165"/>
      <c r="CY3" s="165"/>
      <c r="CZ3" s="165"/>
      <c r="DA3" s="165"/>
      <c r="DB3" s="165"/>
      <c r="DC3" s="166"/>
      <c r="DD3" s="164" t="s">
        <v>24</v>
      </c>
      <c r="DE3" s="165"/>
      <c r="DF3" s="165"/>
      <c r="DG3" s="165"/>
      <c r="DH3" s="165"/>
      <c r="DI3" s="165"/>
      <c r="DJ3" s="165"/>
      <c r="DK3" s="165"/>
      <c r="DL3" s="165"/>
      <c r="DM3" s="165"/>
      <c r="DN3" s="165"/>
      <c r="DO3" s="165"/>
      <c r="DP3" s="165"/>
      <c r="DQ3" s="165"/>
      <c r="DR3" s="165"/>
      <c r="DS3" s="165"/>
      <c r="DT3" s="165"/>
      <c r="DU3" s="165"/>
      <c r="DV3" s="165"/>
      <c r="DW3" s="165"/>
      <c r="DX3" s="165"/>
      <c r="DY3" s="165"/>
      <c r="DZ3" s="165"/>
      <c r="EA3" s="165"/>
      <c r="EB3" s="165"/>
      <c r="EC3" s="165"/>
      <c r="ED3" s="165"/>
      <c r="EE3" s="165"/>
      <c r="EF3" s="165"/>
      <c r="EG3" s="165"/>
      <c r="EH3" s="165"/>
      <c r="EI3" s="165"/>
      <c r="EJ3" s="166"/>
      <c r="EK3" s="184"/>
      <c r="EL3" s="161" t="s">
        <v>25</v>
      </c>
      <c r="EM3" s="162"/>
      <c r="EN3" s="162"/>
      <c r="EO3" s="162"/>
      <c r="EP3" s="162"/>
      <c r="EQ3" s="162"/>
      <c r="ER3" s="162"/>
      <c r="ES3" s="162"/>
      <c r="ET3" s="162"/>
      <c r="EU3" s="162"/>
      <c r="EV3" s="162"/>
      <c r="EW3" s="162"/>
      <c r="EX3" s="162"/>
      <c r="EY3" s="162"/>
      <c r="EZ3" s="162"/>
      <c r="FA3" s="162"/>
      <c r="FB3" s="162"/>
      <c r="FC3" s="162"/>
      <c r="FD3" s="162"/>
      <c r="FE3" s="162"/>
      <c r="FF3" s="162"/>
      <c r="FG3" s="162"/>
      <c r="FH3" s="162"/>
      <c r="FI3" s="162"/>
      <c r="FJ3" s="162"/>
      <c r="FK3" s="162"/>
      <c r="FL3" s="162"/>
      <c r="FM3" s="162"/>
      <c r="FN3" s="162"/>
      <c r="FO3" s="162"/>
      <c r="FP3" s="162"/>
      <c r="FQ3" s="162"/>
      <c r="FR3" s="162"/>
      <c r="FS3" s="162"/>
      <c r="FT3" s="162"/>
      <c r="FU3" s="162"/>
      <c r="FV3" s="162"/>
      <c r="FW3" s="162"/>
      <c r="FX3" s="162"/>
      <c r="FY3" s="162"/>
      <c r="FZ3" s="162"/>
      <c r="GA3" s="162"/>
      <c r="GB3" s="162"/>
      <c r="GC3" s="162"/>
      <c r="GD3" s="162"/>
      <c r="GE3" s="162"/>
      <c r="GF3" s="162"/>
      <c r="GG3" s="162"/>
      <c r="GH3" s="162"/>
      <c r="GI3" s="162"/>
      <c r="GJ3" s="162"/>
      <c r="GK3" s="162"/>
      <c r="GL3" s="162"/>
      <c r="GM3" s="162"/>
      <c r="GN3" s="162"/>
      <c r="GO3" s="162"/>
      <c r="GP3" s="162"/>
      <c r="GQ3" s="162"/>
      <c r="GR3" s="162"/>
      <c r="GS3" s="162"/>
      <c r="GT3" s="162"/>
      <c r="GU3" s="162"/>
      <c r="GV3" s="162"/>
      <c r="GW3" s="162"/>
      <c r="GX3" s="162"/>
      <c r="GY3" s="162"/>
      <c r="GZ3" s="162"/>
      <c r="HA3" s="162"/>
      <c r="HB3" s="162"/>
      <c r="HC3" s="162"/>
      <c r="HD3" s="162"/>
      <c r="HE3" s="162"/>
      <c r="HF3" s="162"/>
      <c r="HG3" s="162"/>
      <c r="HH3" s="162"/>
      <c r="HI3" s="162"/>
      <c r="HJ3" s="162"/>
      <c r="HK3" s="162"/>
      <c r="HL3" s="162"/>
      <c r="HM3" s="162"/>
      <c r="HN3" s="162"/>
      <c r="HO3" s="162"/>
      <c r="HP3" s="162"/>
      <c r="HQ3" s="162"/>
      <c r="HR3" s="162"/>
      <c r="HS3" s="162"/>
      <c r="HT3" s="162"/>
      <c r="HU3" s="162"/>
      <c r="HV3" s="162"/>
      <c r="HW3" s="162"/>
      <c r="HX3" s="162"/>
      <c r="HY3" s="162"/>
      <c r="HZ3" s="162"/>
      <c r="IA3" s="162"/>
      <c r="IB3" s="167"/>
      <c r="IC3" s="161" t="s">
        <v>22</v>
      </c>
      <c r="ID3" s="162"/>
      <c r="IE3" s="162"/>
      <c r="IF3" s="162"/>
      <c r="IG3" s="162"/>
      <c r="IH3" s="162"/>
      <c r="II3" s="162"/>
      <c r="IJ3" s="162"/>
      <c r="IK3" s="162"/>
      <c r="IL3" s="162"/>
      <c r="IM3" s="162"/>
      <c r="IN3" s="162"/>
      <c r="IO3" s="162"/>
      <c r="IP3" s="162"/>
      <c r="IQ3" s="162"/>
      <c r="IR3" s="162"/>
      <c r="IS3" s="162"/>
      <c r="IT3" s="162"/>
      <c r="IU3" s="162"/>
      <c r="IV3" s="162"/>
      <c r="IW3" s="162"/>
      <c r="IX3" s="162"/>
      <c r="IY3" s="162"/>
      <c r="IZ3" s="162"/>
      <c r="JA3" s="162"/>
      <c r="JB3" s="162"/>
      <c r="JC3" s="162"/>
      <c r="JD3" s="167"/>
      <c r="JE3" s="164" t="s">
        <v>23</v>
      </c>
      <c r="JF3" s="165"/>
      <c r="JG3" s="165"/>
      <c r="JH3" s="165"/>
      <c r="JI3" s="165"/>
      <c r="JJ3" s="165"/>
      <c r="JK3" s="165"/>
      <c r="JL3" s="165"/>
      <c r="JM3" s="165"/>
      <c r="JN3" s="165"/>
      <c r="JO3" s="165"/>
      <c r="JP3" s="165"/>
      <c r="JQ3" s="165"/>
      <c r="JR3" s="165"/>
      <c r="JS3" s="165"/>
      <c r="JT3" s="165"/>
      <c r="JU3" s="165"/>
      <c r="JV3" s="165"/>
      <c r="JW3" s="165"/>
      <c r="JX3" s="165"/>
      <c r="JY3" s="165"/>
      <c r="JZ3" s="165"/>
      <c r="KA3" s="165"/>
      <c r="KB3" s="165"/>
      <c r="KC3" s="165"/>
      <c r="KD3" s="165"/>
      <c r="KE3" s="165"/>
      <c r="KF3" s="165"/>
      <c r="KG3" s="165"/>
      <c r="KH3" s="165"/>
      <c r="KI3" s="165"/>
      <c r="KJ3" s="165"/>
      <c r="KK3" s="165"/>
      <c r="KL3" s="168"/>
      <c r="KM3" s="164" t="s">
        <v>21</v>
      </c>
      <c r="KN3" s="165"/>
      <c r="KO3" s="165"/>
      <c r="KP3" s="165"/>
      <c r="KQ3" s="165"/>
      <c r="KR3" s="165"/>
      <c r="KS3" s="165"/>
      <c r="KT3" s="165"/>
      <c r="KU3" s="165"/>
      <c r="KV3" s="165"/>
      <c r="KW3" s="165"/>
      <c r="KX3" s="165"/>
      <c r="KY3" s="165"/>
      <c r="KZ3" s="165"/>
      <c r="LA3" s="165"/>
      <c r="LB3" s="165"/>
      <c r="LC3" s="165"/>
      <c r="LD3" s="165"/>
      <c r="LE3" s="165"/>
      <c r="LF3" s="165"/>
      <c r="LG3" s="165"/>
      <c r="LH3" s="165"/>
      <c r="LI3" s="165"/>
      <c r="LJ3" s="165"/>
      <c r="LK3" s="165"/>
      <c r="LL3" s="165"/>
      <c r="LM3" s="165"/>
      <c r="LN3" s="165"/>
      <c r="LO3" s="165"/>
      <c r="LP3" s="165"/>
      <c r="LQ3" s="165"/>
      <c r="LR3" s="165"/>
      <c r="LS3" s="123" t="s">
        <v>26</v>
      </c>
      <c r="LT3" s="188"/>
      <c r="LU3" s="127"/>
      <c r="LV3" s="122"/>
    </row>
    <row r="4" spans="1:334" s="74" customFormat="1" ht="18" customHeight="1" x14ac:dyDescent="0.45">
      <c r="A4" s="170"/>
      <c r="B4" s="171"/>
      <c r="C4" s="170"/>
      <c r="D4" s="170"/>
      <c r="E4" s="170"/>
      <c r="F4" s="172"/>
      <c r="G4" s="29"/>
      <c r="H4" s="174"/>
      <c r="I4" s="176"/>
      <c r="J4" s="177"/>
      <c r="K4" s="176"/>
      <c r="L4" s="179"/>
      <c r="M4" s="179"/>
      <c r="N4" s="152" t="s">
        <v>27</v>
      </c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28" t="s">
        <v>28</v>
      </c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9" t="s">
        <v>29</v>
      </c>
      <c r="BC4" s="144" t="s">
        <v>30</v>
      </c>
      <c r="BD4" s="124" t="s">
        <v>31</v>
      </c>
      <c r="BE4" s="152" t="s">
        <v>27</v>
      </c>
      <c r="BF4" s="152"/>
      <c r="BG4" s="152"/>
      <c r="BH4" s="152"/>
      <c r="BI4" s="152"/>
      <c r="BJ4" s="152"/>
      <c r="BK4" s="152"/>
      <c r="BL4" s="152"/>
      <c r="BM4" s="152"/>
      <c r="BN4" s="152"/>
      <c r="BO4" s="152"/>
      <c r="BP4" s="128" t="s">
        <v>28</v>
      </c>
      <c r="BQ4" s="128"/>
      <c r="BR4" s="128"/>
      <c r="BS4" s="128"/>
      <c r="BT4" s="128"/>
      <c r="BU4" s="128"/>
      <c r="BV4" s="128"/>
      <c r="BW4" s="128"/>
      <c r="BX4" s="129" t="s">
        <v>32</v>
      </c>
      <c r="BY4" s="144" t="s">
        <v>33</v>
      </c>
      <c r="BZ4" s="124" t="s">
        <v>34</v>
      </c>
      <c r="CA4" s="152" t="s">
        <v>27</v>
      </c>
      <c r="CB4" s="152"/>
      <c r="CC4" s="152"/>
      <c r="CD4" s="152"/>
      <c r="CE4" s="152"/>
      <c r="CF4" s="152"/>
      <c r="CG4" s="152"/>
      <c r="CH4" s="152"/>
      <c r="CI4" s="152"/>
      <c r="CJ4" s="152"/>
      <c r="CK4" s="152"/>
      <c r="CL4" s="152"/>
      <c r="CM4" s="152"/>
      <c r="CN4" s="152"/>
      <c r="CO4" s="128" t="s">
        <v>28</v>
      </c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9" t="s">
        <v>35</v>
      </c>
      <c r="DB4" s="144" t="s">
        <v>36</v>
      </c>
      <c r="DC4" s="124" t="s">
        <v>37</v>
      </c>
      <c r="DD4" s="151" t="s">
        <v>38</v>
      </c>
      <c r="DE4" s="151"/>
      <c r="DF4" s="151"/>
      <c r="DG4" s="151"/>
      <c r="DH4" s="151"/>
      <c r="DI4" s="151"/>
      <c r="DJ4" s="151"/>
      <c r="DK4" s="151"/>
      <c r="DL4" s="151"/>
      <c r="DM4" s="151"/>
      <c r="DN4" s="151"/>
      <c r="DO4" s="151"/>
      <c r="DP4" s="151"/>
      <c r="DQ4" s="151"/>
      <c r="DR4" s="151"/>
      <c r="DS4" s="151"/>
      <c r="DT4" s="151"/>
      <c r="DU4" s="151"/>
      <c r="DV4" s="151"/>
      <c r="DW4" s="151"/>
      <c r="DX4" s="151"/>
      <c r="DY4" s="151"/>
      <c r="DZ4" s="151"/>
      <c r="EA4" s="151"/>
      <c r="EB4" s="151"/>
      <c r="EC4" s="151"/>
      <c r="ED4" s="151"/>
      <c r="EE4" s="151"/>
      <c r="EF4" s="151"/>
      <c r="EG4" s="151"/>
      <c r="EH4" s="151"/>
      <c r="EI4" s="151"/>
      <c r="EJ4" s="124" t="s">
        <v>26</v>
      </c>
      <c r="EK4" s="184"/>
      <c r="EL4" s="155" t="s">
        <v>27</v>
      </c>
      <c r="EM4" s="156"/>
      <c r="EN4" s="156"/>
      <c r="EO4" s="156"/>
      <c r="EP4" s="156"/>
      <c r="EQ4" s="156"/>
      <c r="ER4" s="156"/>
      <c r="ES4" s="156"/>
      <c r="ET4" s="156"/>
      <c r="EU4" s="156"/>
      <c r="EV4" s="156"/>
      <c r="EW4" s="156"/>
      <c r="EX4" s="156"/>
      <c r="EY4" s="156"/>
      <c r="EZ4" s="156"/>
      <c r="FA4" s="156"/>
      <c r="FB4" s="156"/>
      <c r="FC4" s="156"/>
      <c r="FD4" s="156"/>
      <c r="FE4" s="156"/>
      <c r="FF4" s="156"/>
      <c r="FG4" s="156"/>
      <c r="FH4" s="156"/>
      <c r="FI4" s="156"/>
      <c r="FJ4" s="156"/>
      <c r="FK4" s="156"/>
      <c r="FL4" s="156"/>
      <c r="FM4" s="156"/>
      <c r="FN4" s="156"/>
      <c r="FO4" s="156"/>
      <c r="FP4" s="156"/>
      <c r="FQ4" s="156"/>
      <c r="FR4" s="156"/>
      <c r="FS4" s="156"/>
      <c r="FT4" s="157"/>
      <c r="FU4" s="128" t="s">
        <v>28</v>
      </c>
      <c r="FV4" s="128"/>
      <c r="FW4" s="128"/>
      <c r="FX4" s="128"/>
      <c r="FY4" s="128"/>
      <c r="FZ4" s="128"/>
      <c r="GA4" s="128"/>
      <c r="GB4" s="128"/>
      <c r="GC4" s="128"/>
      <c r="GD4" s="128"/>
      <c r="GE4" s="128"/>
      <c r="GF4" s="128"/>
      <c r="GG4" s="128"/>
      <c r="GH4" s="128"/>
      <c r="GI4" s="128"/>
      <c r="GJ4" s="128"/>
      <c r="GK4" s="128"/>
      <c r="GL4" s="128"/>
      <c r="GM4" s="128"/>
      <c r="GN4" s="128"/>
      <c r="GO4" s="128"/>
      <c r="GP4" s="128"/>
      <c r="GQ4" s="128"/>
      <c r="GR4" s="128"/>
      <c r="GS4" s="128"/>
      <c r="GT4" s="128"/>
      <c r="GU4" s="128"/>
      <c r="GV4" s="128"/>
      <c r="GW4" s="128"/>
      <c r="GX4" s="128"/>
      <c r="GY4" s="128"/>
      <c r="GZ4" s="128"/>
      <c r="HA4" s="128"/>
      <c r="HB4" s="128"/>
      <c r="HC4" s="128"/>
      <c r="HD4" s="128"/>
      <c r="HE4" s="128"/>
      <c r="HF4" s="128"/>
      <c r="HG4" s="128"/>
      <c r="HH4" s="128"/>
      <c r="HI4" s="128"/>
      <c r="HJ4" s="128"/>
      <c r="HK4" s="128"/>
      <c r="HL4" s="128"/>
      <c r="HM4" s="128"/>
      <c r="HN4" s="128"/>
      <c r="HO4" s="128"/>
      <c r="HP4" s="128"/>
      <c r="HQ4" s="128"/>
      <c r="HR4" s="128"/>
      <c r="HS4" s="128"/>
      <c r="HT4" s="128"/>
      <c r="HU4" s="128"/>
      <c r="HV4" s="128"/>
      <c r="HW4" s="128"/>
      <c r="HX4" s="128"/>
      <c r="HY4" s="128"/>
      <c r="HZ4" s="129" t="s">
        <v>29</v>
      </c>
      <c r="IA4" s="144" t="s">
        <v>30</v>
      </c>
      <c r="IB4" s="150" t="s">
        <v>31</v>
      </c>
      <c r="IC4" s="152" t="s">
        <v>27</v>
      </c>
      <c r="ID4" s="152"/>
      <c r="IE4" s="152"/>
      <c r="IF4" s="152"/>
      <c r="IG4" s="152"/>
      <c r="IH4" s="152"/>
      <c r="II4" s="152"/>
      <c r="IJ4" s="152"/>
      <c r="IK4" s="152"/>
      <c r="IL4" s="152"/>
      <c r="IM4" s="152"/>
      <c r="IN4" s="152"/>
      <c r="IO4" s="152"/>
      <c r="IP4" s="128" t="s">
        <v>39</v>
      </c>
      <c r="IQ4" s="128"/>
      <c r="IR4" s="128"/>
      <c r="IS4" s="128"/>
      <c r="IT4" s="128"/>
      <c r="IU4" s="128"/>
      <c r="IV4" s="128"/>
      <c r="IW4" s="128"/>
      <c r="IX4" s="128"/>
      <c r="IY4" s="128"/>
      <c r="IZ4" s="128"/>
      <c r="JA4" s="128"/>
      <c r="JB4" s="129" t="s">
        <v>32</v>
      </c>
      <c r="JC4" s="144" t="s">
        <v>33</v>
      </c>
      <c r="JD4" s="150" t="s">
        <v>34</v>
      </c>
      <c r="JE4" s="152" t="s">
        <v>27</v>
      </c>
      <c r="JF4" s="152"/>
      <c r="JG4" s="152"/>
      <c r="JH4" s="152"/>
      <c r="JI4" s="152"/>
      <c r="JJ4" s="152"/>
      <c r="JK4" s="152"/>
      <c r="JL4" s="152"/>
      <c r="JM4" s="152"/>
      <c r="JN4" s="152"/>
      <c r="JO4" s="152"/>
      <c r="JP4" s="152"/>
      <c r="JQ4" s="152"/>
      <c r="JR4" s="152"/>
      <c r="JS4" s="152"/>
      <c r="JT4" s="128" t="s">
        <v>28</v>
      </c>
      <c r="JU4" s="128"/>
      <c r="JV4" s="128"/>
      <c r="JW4" s="128"/>
      <c r="JX4" s="128"/>
      <c r="JY4" s="128"/>
      <c r="JZ4" s="128"/>
      <c r="KA4" s="128"/>
      <c r="KB4" s="128"/>
      <c r="KC4" s="128"/>
      <c r="KD4" s="128"/>
      <c r="KE4" s="128"/>
      <c r="KF4" s="128"/>
      <c r="KG4" s="128"/>
      <c r="KH4" s="128"/>
      <c r="KI4" s="128"/>
      <c r="KJ4" s="129" t="s">
        <v>35</v>
      </c>
      <c r="KK4" s="144" t="s">
        <v>36</v>
      </c>
      <c r="KL4" s="150" t="s">
        <v>37</v>
      </c>
      <c r="KM4" s="151" t="s">
        <v>38</v>
      </c>
      <c r="KN4" s="151"/>
      <c r="KO4" s="151"/>
      <c r="KP4" s="151"/>
      <c r="KQ4" s="151"/>
      <c r="KR4" s="151"/>
      <c r="KS4" s="151"/>
      <c r="KT4" s="151"/>
      <c r="KU4" s="151"/>
      <c r="KV4" s="151"/>
      <c r="KW4" s="151"/>
      <c r="KX4" s="151"/>
      <c r="KY4" s="151"/>
      <c r="KZ4" s="151"/>
      <c r="LA4" s="151"/>
      <c r="LB4" s="151"/>
      <c r="LC4" s="151"/>
      <c r="LD4" s="151"/>
      <c r="LE4" s="151"/>
      <c r="LF4" s="151"/>
      <c r="LG4" s="151"/>
      <c r="LH4" s="151"/>
      <c r="LI4" s="151"/>
      <c r="LJ4" s="151"/>
      <c r="LK4" s="151"/>
      <c r="LL4" s="151"/>
      <c r="LM4" s="151"/>
      <c r="LN4" s="151"/>
      <c r="LO4" s="151"/>
      <c r="LP4" s="151"/>
      <c r="LQ4" s="151"/>
      <c r="LR4" s="151"/>
      <c r="LS4" s="124"/>
      <c r="LT4" s="188"/>
      <c r="LU4" s="127"/>
      <c r="LV4" s="122"/>
    </row>
    <row r="5" spans="1:334" s="2" customFormat="1" ht="18" customHeight="1" x14ac:dyDescent="0.45">
      <c r="A5" s="170"/>
      <c r="B5" s="171"/>
      <c r="C5" s="170"/>
      <c r="D5" s="170"/>
      <c r="E5" s="170"/>
      <c r="F5" s="172"/>
      <c r="G5" s="29"/>
      <c r="H5" s="174"/>
      <c r="I5" s="176"/>
      <c r="J5" s="177"/>
      <c r="K5" s="176"/>
      <c r="L5" s="179"/>
      <c r="M5" s="179"/>
      <c r="N5" s="148">
        <v>1</v>
      </c>
      <c r="O5" s="148"/>
      <c r="P5" s="148"/>
      <c r="Q5" s="148"/>
      <c r="R5" s="136">
        <v>2</v>
      </c>
      <c r="S5" s="136"/>
      <c r="T5" s="136"/>
      <c r="U5" s="136"/>
      <c r="V5" s="136">
        <v>3</v>
      </c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>
        <v>4</v>
      </c>
      <c r="AM5" s="136"/>
      <c r="AN5" s="136"/>
      <c r="AO5" s="136"/>
      <c r="AP5" s="137">
        <v>1</v>
      </c>
      <c r="AQ5" s="137"/>
      <c r="AR5" s="137"/>
      <c r="AS5" s="137"/>
      <c r="AT5" s="137">
        <v>2</v>
      </c>
      <c r="AU5" s="137"/>
      <c r="AV5" s="137"/>
      <c r="AW5" s="137"/>
      <c r="AX5" s="137">
        <v>3</v>
      </c>
      <c r="AY5" s="137"/>
      <c r="AZ5" s="137"/>
      <c r="BA5" s="137"/>
      <c r="BB5" s="130"/>
      <c r="BC5" s="145"/>
      <c r="BD5" s="124"/>
      <c r="BE5" s="136">
        <v>1</v>
      </c>
      <c r="BF5" s="136"/>
      <c r="BG5" s="136"/>
      <c r="BH5" s="136"/>
      <c r="BI5" s="136">
        <v>2</v>
      </c>
      <c r="BJ5" s="136"/>
      <c r="BK5" s="136"/>
      <c r="BL5" s="136"/>
      <c r="BM5" s="136"/>
      <c r="BN5" s="136"/>
      <c r="BO5" s="136"/>
      <c r="BP5" s="137">
        <v>1</v>
      </c>
      <c r="BQ5" s="137"/>
      <c r="BR5" s="137"/>
      <c r="BS5" s="137"/>
      <c r="BT5" s="137">
        <v>2</v>
      </c>
      <c r="BU5" s="137"/>
      <c r="BV5" s="137"/>
      <c r="BW5" s="137"/>
      <c r="BX5" s="130"/>
      <c r="BY5" s="145"/>
      <c r="BZ5" s="124"/>
      <c r="CA5" s="136">
        <v>1</v>
      </c>
      <c r="CB5" s="136"/>
      <c r="CC5" s="136"/>
      <c r="CD5" s="136"/>
      <c r="CE5" s="136"/>
      <c r="CF5" s="136">
        <v>2</v>
      </c>
      <c r="CG5" s="136"/>
      <c r="CH5" s="136"/>
      <c r="CI5" s="136"/>
      <c r="CJ5" s="136"/>
      <c r="CK5" s="136"/>
      <c r="CL5" s="136"/>
      <c r="CM5" s="136"/>
      <c r="CN5" s="136"/>
      <c r="CO5" s="137">
        <v>1</v>
      </c>
      <c r="CP5" s="137"/>
      <c r="CQ5" s="137"/>
      <c r="CR5" s="137"/>
      <c r="CS5" s="137">
        <v>2</v>
      </c>
      <c r="CT5" s="137"/>
      <c r="CU5" s="137"/>
      <c r="CV5" s="137"/>
      <c r="CW5" s="137">
        <v>3</v>
      </c>
      <c r="CX5" s="137"/>
      <c r="CY5" s="137"/>
      <c r="CZ5" s="137"/>
      <c r="DA5" s="130"/>
      <c r="DB5" s="145"/>
      <c r="DC5" s="124"/>
      <c r="DD5" s="137">
        <v>1</v>
      </c>
      <c r="DE5" s="137"/>
      <c r="DF5" s="137"/>
      <c r="DG5" s="137"/>
      <c r="DH5" s="137"/>
      <c r="DI5" s="137"/>
      <c r="DJ5" s="137"/>
      <c r="DK5" s="137"/>
      <c r="DL5" s="137">
        <v>2</v>
      </c>
      <c r="DM5" s="137"/>
      <c r="DN5" s="137"/>
      <c r="DO5" s="137"/>
      <c r="DP5" s="137">
        <v>3</v>
      </c>
      <c r="DQ5" s="137"/>
      <c r="DR5" s="137"/>
      <c r="DS5" s="137"/>
      <c r="DT5" s="137"/>
      <c r="DU5" s="137"/>
      <c r="DV5" s="137"/>
      <c r="DW5" s="137"/>
      <c r="DX5" s="137">
        <v>4</v>
      </c>
      <c r="DY5" s="137"/>
      <c r="DZ5" s="137"/>
      <c r="EA5" s="137"/>
      <c r="EB5" s="137">
        <v>5</v>
      </c>
      <c r="EC5" s="137"/>
      <c r="ED5" s="137"/>
      <c r="EE5" s="137"/>
      <c r="EF5" s="137"/>
      <c r="EG5" s="137"/>
      <c r="EH5" s="137"/>
      <c r="EI5" s="137"/>
      <c r="EJ5" s="124"/>
      <c r="EK5" s="184"/>
      <c r="EL5" s="136">
        <v>1</v>
      </c>
      <c r="EM5" s="136"/>
      <c r="EN5" s="136"/>
      <c r="EO5" s="136"/>
      <c r="EP5" s="136">
        <v>2</v>
      </c>
      <c r="EQ5" s="136"/>
      <c r="ER5" s="136"/>
      <c r="ES5" s="136"/>
      <c r="ET5" s="136"/>
      <c r="EU5" s="136"/>
      <c r="EV5" s="136"/>
      <c r="EW5" s="136">
        <v>3</v>
      </c>
      <c r="EX5" s="136"/>
      <c r="EY5" s="136"/>
      <c r="EZ5" s="136"/>
      <c r="FA5" s="158">
        <v>4</v>
      </c>
      <c r="FB5" s="159"/>
      <c r="FC5" s="159"/>
      <c r="FD5" s="159"/>
      <c r="FE5" s="160"/>
      <c r="FF5" s="136">
        <v>5</v>
      </c>
      <c r="FG5" s="136"/>
      <c r="FH5" s="136"/>
      <c r="FI5" s="136"/>
      <c r="FJ5" s="136">
        <v>6</v>
      </c>
      <c r="FK5" s="136"/>
      <c r="FL5" s="136"/>
      <c r="FM5" s="136"/>
      <c r="FN5" s="136"/>
      <c r="FO5" s="158">
        <v>7</v>
      </c>
      <c r="FP5" s="159"/>
      <c r="FQ5" s="159"/>
      <c r="FR5" s="159"/>
      <c r="FS5" s="159"/>
      <c r="FT5" s="160"/>
      <c r="FU5" s="137">
        <v>1</v>
      </c>
      <c r="FV5" s="137"/>
      <c r="FW5" s="137"/>
      <c r="FX5" s="137"/>
      <c r="FY5" s="137">
        <v>2</v>
      </c>
      <c r="FZ5" s="137"/>
      <c r="GA5" s="137"/>
      <c r="GB5" s="137"/>
      <c r="GC5" s="137"/>
      <c r="GD5" s="137"/>
      <c r="GE5" s="137"/>
      <c r="GF5" s="137"/>
      <c r="GG5" s="137"/>
      <c r="GH5" s="137"/>
      <c r="GI5" s="137"/>
      <c r="GJ5" s="137"/>
      <c r="GK5" s="137">
        <v>3</v>
      </c>
      <c r="GL5" s="137"/>
      <c r="GM5" s="137"/>
      <c r="GN5" s="137"/>
      <c r="GO5" s="137">
        <v>4</v>
      </c>
      <c r="GP5" s="137"/>
      <c r="GQ5" s="137"/>
      <c r="GR5" s="137"/>
      <c r="GS5" s="137"/>
      <c r="GT5" s="137"/>
      <c r="GU5" s="137"/>
      <c r="GV5" s="137"/>
      <c r="GW5" s="137">
        <v>5</v>
      </c>
      <c r="GX5" s="137"/>
      <c r="GY5" s="137"/>
      <c r="GZ5" s="137"/>
      <c r="HA5" s="137">
        <v>6</v>
      </c>
      <c r="HB5" s="137"/>
      <c r="HC5" s="137"/>
      <c r="HD5" s="137"/>
      <c r="HE5" s="137">
        <v>7</v>
      </c>
      <c r="HF5" s="137"/>
      <c r="HG5" s="137"/>
      <c r="HH5" s="137"/>
      <c r="HI5" s="137">
        <v>8</v>
      </c>
      <c r="HJ5" s="137"/>
      <c r="HK5" s="137"/>
      <c r="HL5" s="137"/>
      <c r="HM5" s="137">
        <v>9</v>
      </c>
      <c r="HN5" s="137"/>
      <c r="HO5" s="137"/>
      <c r="HP5" s="137"/>
      <c r="HQ5" s="137"/>
      <c r="HR5" s="137"/>
      <c r="HS5" s="137"/>
      <c r="HT5" s="137"/>
      <c r="HU5" s="137"/>
      <c r="HV5" s="137"/>
      <c r="HW5" s="137"/>
      <c r="HX5" s="137"/>
      <c r="HY5" s="137"/>
      <c r="HZ5" s="130"/>
      <c r="IA5" s="145"/>
      <c r="IB5" s="124"/>
      <c r="IC5" s="136">
        <v>1</v>
      </c>
      <c r="ID5" s="136"/>
      <c r="IE5" s="136"/>
      <c r="IF5" s="136"/>
      <c r="IG5" s="136"/>
      <c r="IH5" s="136">
        <v>2</v>
      </c>
      <c r="II5" s="136"/>
      <c r="IJ5" s="136"/>
      <c r="IK5" s="136"/>
      <c r="IL5" s="136">
        <v>3</v>
      </c>
      <c r="IM5" s="136"/>
      <c r="IN5" s="136"/>
      <c r="IO5" s="136"/>
      <c r="IP5" s="137">
        <v>1</v>
      </c>
      <c r="IQ5" s="137"/>
      <c r="IR5" s="137"/>
      <c r="IS5" s="137"/>
      <c r="IT5" s="137">
        <v>2</v>
      </c>
      <c r="IU5" s="137"/>
      <c r="IV5" s="137"/>
      <c r="IW5" s="137"/>
      <c r="IX5" s="137">
        <v>3</v>
      </c>
      <c r="IY5" s="137"/>
      <c r="IZ5" s="137"/>
      <c r="JA5" s="137"/>
      <c r="JB5" s="130"/>
      <c r="JC5" s="145"/>
      <c r="JD5" s="124"/>
      <c r="JE5" s="136">
        <v>1</v>
      </c>
      <c r="JF5" s="136"/>
      <c r="JG5" s="136"/>
      <c r="JH5" s="136"/>
      <c r="JI5" s="136"/>
      <c r="JJ5" s="136">
        <v>2</v>
      </c>
      <c r="JK5" s="136"/>
      <c r="JL5" s="136"/>
      <c r="JM5" s="136"/>
      <c r="JN5" s="136"/>
      <c r="JO5" s="136"/>
      <c r="JP5" s="136">
        <v>3</v>
      </c>
      <c r="JQ5" s="136"/>
      <c r="JR5" s="136"/>
      <c r="JS5" s="136"/>
      <c r="JT5" s="137">
        <v>1</v>
      </c>
      <c r="JU5" s="137"/>
      <c r="JV5" s="137"/>
      <c r="JW5" s="137"/>
      <c r="JX5" s="137"/>
      <c r="JY5" s="137"/>
      <c r="JZ5" s="137"/>
      <c r="KA5" s="137"/>
      <c r="KB5" s="137">
        <v>2</v>
      </c>
      <c r="KC5" s="137"/>
      <c r="KD5" s="137"/>
      <c r="KE5" s="137"/>
      <c r="KF5" s="137"/>
      <c r="KG5" s="137"/>
      <c r="KH5" s="137"/>
      <c r="KI5" s="137"/>
      <c r="KJ5" s="130"/>
      <c r="KK5" s="145"/>
      <c r="KL5" s="124"/>
      <c r="KM5" s="137">
        <v>1</v>
      </c>
      <c r="KN5" s="137"/>
      <c r="KO5" s="137"/>
      <c r="KP5" s="137"/>
      <c r="KQ5" s="137"/>
      <c r="KR5" s="137"/>
      <c r="KS5" s="137"/>
      <c r="KT5" s="137"/>
      <c r="KU5" s="137">
        <v>2</v>
      </c>
      <c r="KV5" s="137"/>
      <c r="KW5" s="137"/>
      <c r="KX5" s="137"/>
      <c r="KY5" s="137">
        <v>3</v>
      </c>
      <c r="KZ5" s="137"/>
      <c r="LA5" s="137"/>
      <c r="LB5" s="137"/>
      <c r="LC5" s="137"/>
      <c r="LD5" s="137"/>
      <c r="LE5" s="137"/>
      <c r="LF5" s="137"/>
      <c r="LG5" s="137">
        <v>4</v>
      </c>
      <c r="LH5" s="137"/>
      <c r="LI5" s="137"/>
      <c r="LJ5" s="137"/>
      <c r="LK5" s="137">
        <v>5</v>
      </c>
      <c r="LL5" s="137"/>
      <c r="LM5" s="137"/>
      <c r="LN5" s="137"/>
      <c r="LO5" s="137"/>
      <c r="LP5" s="137"/>
      <c r="LQ5" s="137"/>
      <c r="LR5" s="137"/>
      <c r="LS5" s="124"/>
      <c r="LT5" s="188"/>
      <c r="LU5" s="127"/>
      <c r="LV5" s="122"/>
    </row>
    <row r="6" spans="1:334" s="75" customFormat="1" ht="18" customHeight="1" x14ac:dyDescent="0.45">
      <c r="A6" s="170"/>
      <c r="B6" s="171"/>
      <c r="C6" s="170"/>
      <c r="D6" s="170"/>
      <c r="E6" s="170"/>
      <c r="F6" s="172"/>
      <c r="G6" s="29"/>
      <c r="H6" s="174"/>
      <c r="I6" s="176"/>
      <c r="J6" s="177"/>
      <c r="K6" s="176"/>
      <c r="L6" s="179"/>
      <c r="M6" s="179"/>
      <c r="N6" s="147" t="s">
        <v>40</v>
      </c>
      <c r="O6" s="147"/>
      <c r="P6" s="147"/>
      <c r="Q6" s="147"/>
      <c r="R6" s="141" t="s">
        <v>41</v>
      </c>
      <c r="S6" s="142"/>
      <c r="T6" s="142"/>
      <c r="U6" s="143"/>
      <c r="V6" s="141" t="s">
        <v>42</v>
      </c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3"/>
      <c r="AL6" s="141" t="s">
        <v>43</v>
      </c>
      <c r="AM6" s="142"/>
      <c r="AN6" s="142"/>
      <c r="AO6" s="143"/>
      <c r="AP6" s="138" t="s">
        <v>44</v>
      </c>
      <c r="AQ6" s="139"/>
      <c r="AR6" s="139"/>
      <c r="AS6" s="140"/>
      <c r="AT6" s="138" t="s">
        <v>45</v>
      </c>
      <c r="AU6" s="139"/>
      <c r="AV6" s="139"/>
      <c r="AW6" s="140"/>
      <c r="AX6" s="138" t="s">
        <v>46</v>
      </c>
      <c r="AY6" s="139"/>
      <c r="AZ6" s="139"/>
      <c r="BA6" s="140"/>
      <c r="BB6" s="130"/>
      <c r="BC6" s="145"/>
      <c r="BD6" s="124"/>
      <c r="BE6" s="141" t="s">
        <v>47</v>
      </c>
      <c r="BF6" s="142"/>
      <c r="BG6" s="142"/>
      <c r="BH6" s="143"/>
      <c r="BI6" s="141" t="s">
        <v>48</v>
      </c>
      <c r="BJ6" s="142"/>
      <c r="BK6" s="142"/>
      <c r="BL6" s="142"/>
      <c r="BM6" s="142"/>
      <c r="BN6" s="142"/>
      <c r="BO6" s="143"/>
      <c r="BP6" s="138" t="s">
        <v>49</v>
      </c>
      <c r="BQ6" s="139"/>
      <c r="BR6" s="139"/>
      <c r="BS6" s="140"/>
      <c r="BT6" s="138" t="s">
        <v>50</v>
      </c>
      <c r="BU6" s="139"/>
      <c r="BV6" s="139"/>
      <c r="BW6" s="140"/>
      <c r="BX6" s="130"/>
      <c r="BY6" s="145"/>
      <c r="BZ6" s="124"/>
      <c r="CA6" s="141" t="s">
        <v>51</v>
      </c>
      <c r="CB6" s="142"/>
      <c r="CC6" s="142"/>
      <c r="CD6" s="142"/>
      <c r="CE6" s="143"/>
      <c r="CF6" s="141" t="s">
        <v>52</v>
      </c>
      <c r="CG6" s="142"/>
      <c r="CH6" s="142"/>
      <c r="CI6" s="142"/>
      <c r="CJ6" s="142"/>
      <c r="CK6" s="142"/>
      <c r="CL6" s="142"/>
      <c r="CM6" s="142"/>
      <c r="CN6" s="143"/>
      <c r="CO6" s="138" t="s">
        <v>53</v>
      </c>
      <c r="CP6" s="139"/>
      <c r="CQ6" s="139"/>
      <c r="CR6" s="140"/>
      <c r="CS6" s="138" t="s">
        <v>54</v>
      </c>
      <c r="CT6" s="139"/>
      <c r="CU6" s="139"/>
      <c r="CV6" s="140"/>
      <c r="CW6" s="138" t="s">
        <v>55</v>
      </c>
      <c r="CX6" s="139"/>
      <c r="CY6" s="139"/>
      <c r="CZ6" s="140"/>
      <c r="DA6" s="130"/>
      <c r="DB6" s="145"/>
      <c r="DC6" s="124"/>
      <c r="DD6" s="138" t="s">
        <v>56</v>
      </c>
      <c r="DE6" s="139"/>
      <c r="DF6" s="139"/>
      <c r="DG6" s="139"/>
      <c r="DH6" s="139"/>
      <c r="DI6" s="139"/>
      <c r="DJ6" s="139"/>
      <c r="DK6" s="140"/>
      <c r="DL6" s="138" t="s">
        <v>57</v>
      </c>
      <c r="DM6" s="139"/>
      <c r="DN6" s="139"/>
      <c r="DO6" s="140"/>
      <c r="DP6" s="138" t="s">
        <v>58</v>
      </c>
      <c r="DQ6" s="139"/>
      <c r="DR6" s="139"/>
      <c r="DS6" s="139"/>
      <c r="DT6" s="139"/>
      <c r="DU6" s="139"/>
      <c r="DV6" s="139"/>
      <c r="DW6" s="140"/>
      <c r="DX6" s="138" t="s">
        <v>59</v>
      </c>
      <c r="DY6" s="139"/>
      <c r="DZ6" s="139"/>
      <c r="EA6" s="140"/>
      <c r="EB6" s="138" t="s">
        <v>60</v>
      </c>
      <c r="EC6" s="139"/>
      <c r="ED6" s="139"/>
      <c r="EE6" s="139"/>
      <c r="EF6" s="139"/>
      <c r="EG6" s="139"/>
      <c r="EH6" s="139"/>
      <c r="EI6" s="140"/>
      <c r="EJ6" s="124"/>
      <c r="EK6" s="184"/>
      <c r="EL6" s="141" t="s">
        <v>61</v>
      </c>
      <c r="EM6" s="142"/>
      <c r="EN6" s="142"/>
      <c r="EO6" s="143"/>
      <c r="EP6" s="141" t="s">
        <v>62</v>
      </c>
      <c r="EQ6" s="142"/>
      <c r="ER6" s="142"/>
      <c r="ES6" s="142"/>
      <c r="ET6" s="142"/>
      <c r="EU6" s="142"/>
      <c r="EV6" s="143"/>
      <c r="EW6" s="141" t="s">
        <v>63</v>
      </c>
      <c r="EX6" s="142"/>
      <c r="EY6" s="142"/>
      <c r="EZ6" s="143"/>
      <c r="FA6" s="141" t="s">
        <v>64</v>
      </c>
      <c r="FB6" s="142"/>
      <c r="FC6" s="142"/>
      <c r="FD6" s="142"/>
      <c r="FE6" s="143"/>
      <c r="FF6" s="141" t="s">
        <v>65</v>
      </c>
      <c r="FG6" s="142"/>
      <c r="FH6" s="142"/>
      <c r="FI6" s="143"/>
      <c r="FJ6" s="141" t="s">
        <v>66</v>
      </c>
      <c r="FK6" s="142"/>
      <c r="FL6" s="142"/>
      <c r="FM6" s="142"/>
      <c r="FN6" s="143"/>
      <c r="FO6" s="141" t="s">
        <v>67</v>
      </c>
      <c r="FP6" s="142"/>
      <c r="FQ6" s="142"/>
      <c r="FR6" s="142"/>
      <c r="FS6" s="142"/>
      <c r="FT6" s="143"/>
      <c r="FU6" s="138" t="s">
        <v>68</v>
      </c>
      <c r="FV6" s="139"/>
      <c r="FW6" s="139"/>
      <c r="FX6" s="140"/>
      <c r="FY6" s="138" t="s">
        <v>69</v>
      </c>
      <c r="FZ6" s="139"/>
      <c r="GA6" s="139"/>
      <c r="GB6" s="139"/>
      <c r="GC6" s="139"/>
      <c r="GD6" s="139"/>
      <c r="GE6" s="139"/>
      <c r="GF6" s="139"/>
      <c r="GG6" s="139"/>
      <c r="GH6" s="139"/>
      <c r="GI6" s="139"/>
      <c r="GJ6" s="140"/>
      <c r="GK6" s="138" t="s">
        <v>70</v>
      </c>
      <c r="GL6" s="139"/>
      <c r="GM6" s="139"/>
      <c r="GN6" s="140"/>
      <c r="GO6" s="138" t="s">
        <v>71</v>
      </c>
      <c r="GP6" s="139"/>
      <c r="GQ6" s="139"/>
      <c r="GR6" s="139"/>
      <c r="GS6" s="139"/>
      <c r="GT6" s="139"/>
      <c r="GU6" s="139"/>
      <c r="GV6" s="140"/>
      <c r="GW6" s="138" t="s">
        <v>72</v>
      </c>
      <c r="GX6" s="139"/>
      <c r="GY6" s="139"/>
      <c r="GZ6" s="140"/>
      <c r="HA6" s="138" t="s">
        <v>73</v>
      </c>
      <c r="HB6" s="139"/>
      <c r="HC6" s="139"/>
      <c r="HD6" s="140"/>
      <c r="HE6" s="138" t="s">
        <v>74</v>
      </c>
      <c r="HF6" s="139"/>
      <c r="HG6" s="139"/>
      <c r="HH6" s="140"/>
      <c r="HI6" s="138" t="s">
        <v>75</v>
      </c>
      <c r="HJ6" s="139"/>
      <c r="HK6" s="139"/>
      <c r="HL6" s="140"/>
      <c r="HM6" s="138" t="s">
        <v>76</v>
      </c>
      <c r="HN6" s="139"/>
      <c r="HO6" s="139"/>
      <c r="HP6" s="139"/>
      <c r="HQ6" s="139"/>
      <c r="HR6" s="139"/>
      <c r="HS6" s="139"/>
      <c r="HT6" s="139"/>
      <c r="HU6" s="139"/>
      <c r="HV6" s="139"/>
      <c r="HW6" s="139"/>
      <c r="HX6" s="139"/>
      <c r="HY6" s="140"/>
      <c r="HZ6" s="130"/>
      <c r="IA6" s="145"/>
      <c r="IB6" s="124"/>
      <c r="IC6" s="141" t="s">
        <v>77</v>
      </c>
      <c r="ID6" s="142"/>
      <c r="IE6" s="142"/>
      <c r="IF6" s="142"/>
      <c r="IG6" s="143"/>
      <c r="IH6" s="141" t="s">
        <v>78</v>
      </c>
      <c r="II6" s="142"/>
      <c r="IJ6" s="142"/>
      <c r="IK6" s="143"/>
      <c r="IL6" s="141" t="s">
        <v>79</v>
      </c>
      <c r="IM6" s="142"/>
      <c r="IN6" s="142"/>
      <c r="IO6" s="142"/>
      <c r="IP6" s="138" t="s">
        <v>80</v>
      </c>
      <c r="IQ6" s="139"/>
      <c r="IR6" s="139"/>
      <c r="IS6" s="140"/>
      <c r="IT6" s="138" t="s">
        <v>81</v>
      </c>
      <c r="IU6" s="139"/>
      <c r="IV6" s="139"/>
      <c r="IW6" s="140"/>
      <c r="IX6" s="138" t="s">
        <v>82</v>
      </c>
      <c r="IY6" s="139"/>
      <c r="IZ6" s="139"/>
      <c r="JA6" s="140"/>
      <c r="JB6" s="130"/>
      <c r="JC6" s="145"/>
      <c r="JD6" s="124"/>
      <c r="JE6" s="141" t="s">
        <v>83</v>
      </c>
      <c r="JF6" s="142"/>
      <c r="JG6" s="142"/>
      <c r="JH6" s="142"/>
      <c r="JI6" s="143"/>
      <c r="JJ6" s="141" t="s">
        <v>84</v>
      </c>
      <c r="JK6" s="142"/>
      <c r="JL6" s="142"/>
      <c r="JM6" s="142"/>
      <c r="JN6" s="142"/>
      <c r="JO6" s="143"/>
      <c r="JP6" s="141" t="s">
        <v>85</v>
      </c>
      <c r="JQ6" s="142"/>
      <c r="JR6" s="142"/>
      <c r="JS6" s="143"/>
      <c r="JT6" s="138" t="s">
        <v>86</v>
      </c>
      <c r="JU6" s="139"/>
      <c r="JV6" s="139"/>
      <c r="JW6" s="139"/>
      <c r="JX6" s="139"/>
      <c r="JY6" s="139"/>
      <c r="JZ6" s="139"/>
      <c r="KA6" s="140"/>
      <c r="KB6" s="138" t="s">
        <v>87</v>
      </c>
      <c r="KC6" s="139"/>
      <c r="KD6" s="139"/>
      <c r="KE6" s="139"/>
      <c r="KF6" s="139"/>
      <c r="KG6" s="139"/>
      <c r="KH6" s="139"/>
      <c r="KI6" s="140"/>
      <c r="KJ6" s="130"/>
      <c r="KK6" s="145"/>
      <c r="KL6" s="124"/>
      <c r="KM6" s="138" t="s">
        <v>56</v>
      </c>
      <c r="KN6" s="139"/>
      <c r="KO6" s="139"/>
      <c r="KP6" s="139"/>
      <c r="KQ6" s="139"/>
      <c r="KR6" s="139"/>
      <c r="KS6" s="139"/>
      <c r="KT6" s="140"/>
      <c r="KU6" s="138" t="s">
        <v>57</v>
      </c>
      <c r="KV6" s="139"/>
      <c r="KW6" s="139"/>
      <c r="KX6" s="140"/>
      <c r="KY6" s="138" t="s">
        <v>58</v>
      </c>
      <c r="KZ6" s="139"/>
      <c r="LA6" s="139"/>
      <c r="LB6" s="139"/>
      <c r="LC6" s="139"/>
      <c r="LD6" s="139"/>
      <c r="LE6" s="139"/>
      <c r="LF6" s="140"/>
      <c r="LG6" s="138" t="s">
        <v>59</v>
      </c>
      <c r="LH6" s="139"/>
      <c r="LI6" s="139"/>
      <c r="LJ6" s="140"/>
      <c r="LK6" s="138" t="s">
        <v>60</v>
      </c>
      <c r="LL6" s="139"/>
      <c r="LM6" s="139"/>
      <c r="LN6" s="139"/>
      <c r="LO6" s="139"/>
      <c r="LP6" s="139"/>
      <c r="LQ6" s="139"/>
      <c r="LR6" s="140"/>
      <c r="LS6" s="124"/>
      <c r="LT6" s="188"/>
      <c r="LU6" s="127"/>
      <c r="LV6" s="122"/>
    </row>
    <row r="7" spans="1:334" s="2" customFormat="1" ht="18" customHeight="1" x14ac:dyDescent="0.45">
      <c r="A7" s="170"/>
      <c r="B7" s="171"/>
      <c r="C7" s="170"/>
      <c r="D7" s="170"/>
      <c r="E7" s="170"/>
      <c r="F7" s="172"/>
      <c r="G7" s="29"/>
      <c r="H7" s="174"/>
      <c r="I7" s="176"/>
      <c r="J7" s="177"/>
      <c r="K7" s="176"/>
      <c r="L7" s="179"/>
      <c r="M7" s="179"/>
      <c r="N7" s="136" t="s">
        <v>88</v>
      </c>
      <c r="O7" s="136" t="s">
        <v>89</v>
      </c>
      <c r="P7" s="136" t="s">
        <v>90</v>
      </c>
      <c r="Q7" s="136" t="s">
        <v>91</v>
      </c>
      <c r="R7" s="136" t="s">
        <v>88</v>
      </c>
      <c r="S7" s="136" t="s">
        <v>89</v>
      </c>
      <c r="T7" s="136" t="s">
        <v>90</v>
      </c>
      <c r="U7" s="136" t="s">
        <v>91</v>
      </c>
      <c r="V7" s="136" t="s">
        <v>88</v>
      </c>
      <c r="W7" s="136"/>
      <c r="X7" s="136"/>
      <c r="Y7" s="136"/>
      <c r="Z7" s="136" t="s">
        <v>89</v>
      </c>
      <c r="AA7" s="136"/>
      <c r="AB7" s="136"/>
      <c r="AC7" s="136"/>
      <c r="AD7" s="136" t="s">
        <v>90</v>
      </c>
      <c r="AE7" s="136"/>
      <c r="AF7" s="136"/>
      <c r="AG7" s="136"/>
      <c r="AH7" s="136" t="s">
        <v>91</v>
      </c>
      <c r="AI7" s="136"/>
      <c r="AJ7" s="136"/>
      <c r="AK7" s="136"/>
      <c r="AL7" s="136" t="s">
        <v>88</v>
      </c>
      <c r="AM7" s="136" t="s">
        <v>89</v>
      </c>
      <c r="AN7" s="136" t="s">
        <v>90</v>
      </c>
      <c r="AO7" s="136" t="s">
        <v>91</v>
      </c>
      <c r="AP7" s="137" t="s">
        <v>88</v>
      </c>
      <c r="AQ7" s="137" t="s">
        <v>89</v>
      </c>
      <c r="AR7" s="137" t="s">
        <v>90</v>
      </c>
      <c r="AS7" s="137" t="s">
        <v>91</v>
      </c>
      <c r="AT7" s="137" t="s">
        <v>88</v>
      </c>
      <c r="AU7" s="137" t="s">
        <v>89</v>
      </c>
      <c r="AV7" s="137" t="s">
        <v>90</v>
      </c>
      <c r="AW7" s="137" t="s">
        <v>91</v>
      </c>
      <c r="AX7" s="137" t="s">
        <v>88</v>
      </c>
      <c r="AY7" s="137" t="s">
        <v>89</v>
      </c>
      <c r="AZ7" s="137" t="s">
        <v>90</v>
      </c>
      <c r="BA7" s="137" t="s">
        <v>91</v>
      </c>
      <c r="BB7" s="130"/>
      <c r="BC7" s="145"/>
      <c r="BD7" s="124"/>
      <c r="BE7" s="136" t="s">
        <v>88</v>
      </c>
      <c r="BF7" s="136" t="s">
        <v>89</v>
      </c>
      <c r="BG7" s="136" t="s">
        <v>90</v>
      </c>
      <c r="BH7" s="136" t="s">
        <v>91</v>
      </c>
      <c r="BI7" s="148" t="s">
        <v>88</v>
      </c>
      <c r="BJ7" s="136" t="s">
        <v>89</v>
      </c>
      <c r="BK7" s="136"/>
      <c r="BL7" s="136"/>
      <c r="BM7" s="136" t="s">
        <v>90</v>
      </c>
      <c r="BN7" s="136" t="s">
        <v>91</v>
      </c>
      <c r="BO7" s="136" t="s">
        <v>92</v>
      </c>
      <c r="BP7" s="137" t="s">
        <v>88</v>
      </c>
      <c r="BQ7" s="137" t="s">
        <v>89</v>
      </c>
      <c r="BR7" s="137" t="s">
        <v>90</v>
      </c>
      <c r="BS7" s="137" t="s">
        <v>91</v>
      </c>
      <c r="BT7" s="137" t="s">
        <v>88</v>
      </c>
      <c r="BU7" s="137" t="s">
        <v>89</v>
      </c>
      <c r="BV7" s="137" t="s">
        <v>90</v>
      </c>
      <c r="BW7" s="137" t="s">
        <v>91</v>
      </c>
      <c r="BX7" s="130"/>
      <c r="BY7" s="145"/>
      <c r="BZ7" s="124"/>
      <c r="CA7" s="136" t="s">
        <v>88</v>
      </c>
      <c r="CB7" s="136" t="s">
        <v>89</v>
      </c>
      <c r="CC7" s="136" t="s">
        <v>90</v>
      </c>
      <c r="CD7" s="136" t="s">
        <v>91</v>
      </c>
      <c r="CE7" s="136" t="s">
        <v>92</v>
      </c>
      <c r="CF7" s="136" t="s">
        <v>88</v>
      </c>
      <c r="CG7" s="136" t="s">
        <v>89</v>
      </c>
      <c r="CH7" s="136" t="s">
        <v>90</v>
      </c>
      <c r="CI7" s="136"/>
      <c r="CJ7" s="136"/>
      <c r="CK7" s="136"/>
      <c r="CL7" s="136"/>
      <c r="CM7" s="136" t="s">
        <v>91</v>
      </c>
      <c r="CN7" s="136" t="s">
        <v>92</v>
      </c>
      <c r="CO7" s="137" t="s">
        <v>88</v>
      </c>
      <c r="CP7" s="137" t="s">
        <v>89</v>
      </c>
      <c r="CQ7" s="137" t="s">
        <v>90</v>
      </c>
      <c r="CR7" s="137" t="s">
        <v>91</v>
      </c>
      <c r="CS7" s="137" t="s">
        <v>88</v>
      </c>
      <c r="CT7" s="137" t="s">
        <v>89</v>
      </c>
      <c r="CU7" s="137" t="s">
        <v>90</v>
      </c>
      <c r="CV7" s="137" t="s">
        <v>91</v>
      </c>
      <c r="CW7" s="137" t="s">
        <v>88</v>
      </c>
      <c r="CX7" s="137" t="s">
        <v>89</v>
      </c>
      <c r="CY7" s="137" t="s">
        <v>90</v>
      </c>
      <c r="CZ7" s="137" t="s">
        <v>91</v>
      </c>
      <c r="DA7" s="130"/>
      <c r="DB7" s="145"/>
      <c r="DC7" s="124"/>
      <c r="DD7" s="137" t="s">
        <v>88</v>
      </c>
      <c r="DE7" s="137"/>
      <c r="DF7" s="137"/>
      <c r="DG7" s="137"/>
      <c r="DH7" s="137" t="s">
        <v>89</v>
      </c>
      <c r="DI7" s="137"/>
      <c r="DJ7" s="137"/>
      <c r="DK7" s="137"/>
      <c r="DL7" s="137" t="s">
        <v>88</v>
      </c>
      <c r="DM7" s="137" t="s">
        <v>89</v>
      </c>
      <c r="DN7" s="137" t="s">
        <v>90</v>
      </c>
      <c r="DO7" s="137" t="s">
        <v>91</v>
      </c>
      <c r="DP7" s="137" t="s">
        <v>88</v>
      </c>
      <c r="DQ7" s="137"/>
      <c r="DR7" s="137"/>
      <c r="DS7" s="137"/>
      <c r="DT7" s="137" t="s">
        <v>89</v>
      </c>
      <c r="DU7" s="137"/>
      <c r="DV7" s="137"/>
      <c r="DW7" s="137"/>
      <c r="DX7" s="137" t="s">
        <v>88</v>
      </c>
      <c r="DY7" s="137" t="s">
        <v>89</v>
      </c>
      <c r="DZ7" s="137" t="s">
        <v>90</v>
      </c>
      <c r="EA7" s="137" t="s">
        <v>91</v>
      </c>
      <c r="EB7" s="137" t="s">
        <v>88</v>
      </c>
      <c r="EC7" s="137"/>
      <c r="ED7" s="137"/>
      <c r="EE7" s="137"/>
      <c r="EF7" s="137" t="s">
        <v>89</v>
      </c>
      <c r="EG7" s="137"/>
      <c r="EH7" s="137"/>
      <c r="EI7" s="137"/>
      <c r="EJ7" s="124"/>
      <c r="EK7" s="184"/>
      <c r="EL7" s="136" t="s">
        <v>88</v>
      </c>
      <c r="EM7" s="136" t="s">
        <v>89</v>
      </c>
      <c r="EN7" s="136" t="s">
        <v>90</v>
      </c>
      <c r="EO7" s="136" t="s">
        <v>91</v>
      </c>
      <c r="EP7" s="136" t="s">
        <v>88</v>
      </c>
      <c r="EQ7" s="136" t="s">
        <v>89</v>
      </c>
      <c r="ER7" s="136" t="s">
        <v>90</v>
      </c>
      <c r="ES7" s="136"/>
      <c r="ET7" s="136"/>
      <c r="EU7" s="136"/>
      <c r="EV7" s="136" t="s">
        <v>91</v>
      </c>
      <c r="EW7" s="136" t="s">
        <v>88</v>
      </c>
      <c r="EX7" s="136" t="s">
        <v>89</v>
      </c>
      <c r="EY7" s="136" t="s">
        <v>90</v>
      </c>
      <c r="EZ7" s="136" t="s">
        <v>91</v>
      </c>
      <c r="FA7" s="136" t="s">
        <v>88</v>
      </c>
      <c r="FB7" s="136" t="s">
        <v>89</v>
      </c>
      <c r="FC7" s="136" t="s">
        <v>90</v>
      </c>
      <c r="FD7" s="136" t="s">
        <v>91</v>
      </c>
      <c r="FE7" s="136" t="s">
        <v>92</v>
      </c>
      <c r="FF7" s="136" t="s">
        <v>88</v>
      </c>
      <c r="FG7" s="136" t="s">
        <v>89</v>
      </c>
      <c r="FH7" s="136" t="s">
        <v>90</v>
      </c>
      <c r="FI7" s="136" t="s">
        <v>91</v>
      </c>
      <c r="FJ7" s="136" t="s">
        <v>88</v>
      </c>
      <c r="FK7" s="136" t="s">
        <v>89</v>
      </c>
      <c r="FL7" s="136" t="s">
        <v>90</v>
      </c>
      <c r="FM7" s="136" t="s">
        <v>91</v>
      </c>
      <c r="FN7" s="136" t="s">
        <v>92</v>
      </c>
      <c r="FO7" s="136" t="s">
        <v>88</v>
      </c>
      <c r="FP7" s="136" t="s">
        <v>89</v>
      </c>
      <c r="FQ7" s="136" t="s">
        <v>90</v>
      </c>
      <c r="FR7" s="136" t="s">
        <v>91</v>
      </c>
      <c r="FS7" s="136" t="s">
        <v>92</v>
      </c>
      <c r="FT7" s="136" t="s">
        <v>93</v>
      </c>
      <c r="FU7" s="137" t="s">
        <v>88</v>
      </c>
      <c r="FV7" s="137" t="s">
        <v>89</v>
      </c>
      <c r="FW7" s="137" t="s">
        <v>90</v>
      </c>
      <c r="FX7" s="137" t="s">
        <v>91</v>
      </c>
      <c r="FY7" s="137" t="s">
        <v>88</v>
      </c>
      <c r="FZ7" s="137"/>
      <c r="GA7" s="137"/>
      <c r="GB7" s="137"/>
      <c r="GC7" s="137" t="s">
        <v>89</v>
      </c>
      <c r="GD7" s="137"/>
      <c r="GE7" s="137"/>
      <c r="GF7" s="137"/>
      <c r="GG7" s="137" t="s">
        <v>90</v>
      </c>
      <c r="GH7" s="137"/>
      <c r="GI7" s="137"/>
      <c r="GJ7" s="137"/>
      <c r="GK7" s="137" t="s">
        <v>88</v>
      </c>
      <c r="GL7" s="137" t="s">
        <v>89</v>
      </c>
      <c r="GM7" s="137" t="s">
        <v>90</v>
      </c>
      <c r="GN7" s="137" t="s">
        <v>91</v>
      </c>
      <c r="GO7" s="137" t="s">
        <v>88</v>
      </c>
      <c r="GP7" s="137"/>
      <c r="GQ7" s="137"/>
      <c r="GR7" s="137"/>
      <c r="GS7" s="137" t="s">
        <v>89</v>
      </c>
      <c r="GT7" s="137"/>
      <c r="GU7" s="137"/>
      <c r="GV7" s="137"/>
      <c r="GW7" s="137" t="s">
        <v>88</v>
      </c>
      <c r="GX7" s="137" t="s">
        <v>89</v>
      </c>
      <c r="GY7" s="137" t="s">
        <v>90</v>
      </c>
      <c r="GZ7" s="137" t="s">
        <v>91</v>
      </c>
      <c r="HA7" s="137" t="s">
        <v>88</v>
      </c>
      <c r="HB7" s="137" t="s">
        <v>89</v>
      </c>
      <c r="HC7" s="137" t="s">
        <v>90</v>
      </c>
      <c r="HD7" s="137" t="s">
        <v>91</v>
      </c>
      <c r="HE7" s="137" t="s">
        <v>88</v>
      </c>
      <c r="HF7" s="137" t="s">
        <v>89</v>
      </c>
      <c r="HG7" s="137" t="s">
        <v>90</v>
      </c>
      <c r="HH7" s="137" t="s">
        <v>91</v>
      </c>
      <c r="HI7" s="137" t="s">
        <v>88</v>
      </c>
      <c r="HJ7" s="137" t="s">
        <v>89</v>
      </c>
      <c r="HK7" s="137" t="s">
        <v>90</v>
      </c>
      <c r="HL7" s="137" t="s">
        <v>91</v>
      </c>
      <c r="HM7" s="137" t="s">
        <v>88</v>
      </c>
      <c r="HN7" s="137"/>
      <c r="HO7" s="137"/>
      <c r="HP7" s="137"/>
      <c r="HQ7" s="137" t="s">
        <v>89</v>
      </c>
      <c r="HR7" s="137"/>
      <c r="HS7" s="137"/>
      <c r="HT7" s="137"/>
      <c r="HU7" s="137" t="s">
        <v>90</v>
      </c>
      <c r="HV7" s="137"/>
      <c r="HW7" s="137"/>
      <c r="HX7" s="137"/>
      <c r="HY7" s="153" t="s">
        <v>91</v>
      </c>
      <c r="HZ7" s="130"/>
      <c r="IA7" s="145"/>
      <c r="IB7" s="124"/>
      <c r="IC7" s="136" t="s">
        <v>88</v>
      </c>
      <c r="ID7" s="136" t="s">
        <v>89</v>
      </c>
      <c r="IE7" s="136" t="s">
        <v>90</v>
      </c>
      <c r="IF7" s="136" t="s">
        <v>91</v>
      </c>
      <c r="IG7" s="136" t="s">
        <v>92</v>
      </c>
      <c r="IH7" s="136" t="s">
        <v>88</v>
      </c>
      <c r="II7" s="136" t="s">
        <v>89</v>
      </c>
      <c r="IJ7" s="136" t="s">
        <v>90</v>
      </c>
      <c r="IK7" s="136" t="s">
        <v>91</v>
      </c>
      <c r="IL7" s="136" t="s">
        <v>88</v>
      </c>
      <c r="IM7" s="136" t="s">
        <v>89</v>
      </c>
      <c r="IN7" s="136" t="s">
        <v>90</v>
      </c>
      <c r="IO7" s="136" t="s">
        <v>91</v>
      </c>
      <c r="IP7" s="137" t="s">
        <v>88</v>
      </c>
      <c r="IQ7" s="137" t="s">
        <v>89</v>
      </c>
      <c r="IR7" s="137" t="s">
        <v>90</v>
      </c>
      <c r="IS7" s="137" t="s">
        <v>91</v>
      </c>
      <c r="IT7" s="137" t="s">
        <v>88</v>
      </c>
      <c r="IU7" s="137" t="s">
        <v>89</v>
      </c>
      <c r="IV7" s="137" t="s">
        <v>90</v>
      </c>
      <c r="IW7" s="137" t="s">
        <v>91</v>
      </c>
      <c r="IX7" s="137" t="s">
        <v>88</v>
      </c>
      <c r="IY7" s="137" t="s">
        <v>89</v>
      </c>
      <c r="IZ7" s="137" t="s">
        <v>90</v>
      </c>
      <c r="JA7" s="137" t="s">
        <v>91</v>
      </c>
      <c r="JB7" s="130"/>
      <c r="JC7" s="145"/>
      <c r="JD7" s="124"/>
      <c r="JE7" s="136" t="s">
        <v>88</v>
      </c>
      <c r="JF7" s="136" t="s">
        <v>89</v>
      </c>
      <c r="JG7" s="136" t="s">
        <v>90</v>
      </c>
      <c r="JH7" s="136" t="s">
        <v>91</v>
      </c>
      <c r="JI7" s="136" t="s">
        <v>92</v>
      </c>
      <c r="JJ7" s="136" t="s">
        <v>88</v>
      </c>
      <c r="JK7" s="136" t="s">
        <v>89</v>
      </c>
      <c r="JL7" s="136"/>
      <c r="JM7" s="136"/>
      <c r="JN7" s="136" t="s">
        <v>90</v>
      </c>
      <c r="JO7" s="136" t="s">
        <v>91</v>
      </c>
      <c r="JP7" s="136" t="s">
        <v>88</v>
      </c>
      <c r="JQ7" s="136" t="s">
        <v>89</v>
      </c>
      <c r="JR7" s="136" t="s">
        <v>90</v>
      </c>
      <c r="JS7" s="136" t="s">
        <v>91</v>
      </c>
      <c r="JT7" s="137" t="s">
        <v>88</v>
      </c>
      <c r="JU7" s="137"/>
      <c r="JV7" s="137"/>
      <c r="JW7" s="137"/>
      <c r="JX7" s="137" t="s">
        <v>89</v>
      </c>
      <c r="JY7" s="137"/>
      <c r="JZ7" s="137"/>
      <c r="KA7" s="137"/>
      <c r="KB7" s="137" t="s">
        <v>88</v>
      </c>
      <c r="KC7" s="137"/>
      <c r="KD7" s="137"/>
      <c r="KE7" s="137"/>
      <c r="KF7" s="137" t="s">
        <v>89</v>
      </c>
      <c r="KG7" s="137"/>
      <c r="KH7" s="137"/>
      <c r="KI7" s="137"/>
      <c r="KJ7" s="130"/>
      <c r="KK7" s="145"/>
      <c r="KL7" s="124"/>
      <c r="KM7" s="137" t="s">
        <v>88</v>
      </c>
      <c r="KN7" s="137"/>
      <c r="KO7" s="137"/>
      <c r="KP7" s="137"/>
      <c r="KQ7" s="137" t="s">
        <v>89</v>
      </c>
      <c r="KR7" s="137"/>
      <c r="KS7" s="137"/>
      <c r="KT7" s="137"/>
      <c r="KU7" s="137" t="s">
        <v>88</v>
      </c>
      <c r="KV7" s="137" t="s">
        <v>89</v>
      </c>
      <c r="KW7" s="137" t="s">
        <v>90</v>
      </c>
      <c r="KX7" s="137" t="s">
        <v>91</v>
      </c>
      <c r="KY7" s="137" t="s">
        <v>88</v>
      </c>
      <c r="KZ7" s="137"/>
      <c r="LA7" s="137"/>
      <c r="LB7" s="137"/>
      <c r="LC7" s="137" t="s">
        <v>89</v>
      </c>
      <c r="LD7" s="137"/>
      <c r="LE7" s="137"/>
      <c r="LF7" s="137"/>
      <c r="LG7" s="137" t="s">
        <v>88</v>
      </c>
      <c r="LH7" s="137" t="s">
        <v>89</v>
      </c>
      <c r="LI7" s="137" t="s">
        <v>90</v>
      </c>
      <c r="LJ7" s="137" t="s">
        <v>91</v>
      </c>
      <c r="LK7" s="137" t="s">
        <v>88</v>
      </c>
      <c r="LL7" s="137"/>
      <c r="LM7" s="137"/>
      <c r="LN7" s="137"/>
      <c r="LO7" s="137" t="s">
        <v>89</v>
      </c>
      <c r="LP7" s="137"/>
      <c r="LQ7" s="137"/>
      <c r="LR7" s="137"/>
      <c r="LS7" s="124"/>
      <c r="LT7" s="188"/>
      <c r="LU7" s="127"/>
      <c r="LV7" s="122"/>
    </row>
    <row r="8" spans="1:334" s="2" customFormat="1" ht="18" customHeight="1" x14ac:dyDescent="0.45">
      <c r="A8" s="170"/>
      <c r="B8" s="171"/>
      <c r="C8" s="170"/>
      <c r="D8" s="170"/>
      <c r="E8" s="170"/>
      <c r="F8" s="172"/>
      <c r="G8" s="29"/>
      <c r="H8" s="175"/>
      <c r="I8" s="176"/>
      <c r="J8" s="177"/>
      <c r="K8" s="176"/>
      <c r="L8" s="180"/>
      <c r="M8" s="180"/>
      <c r="N8" s="136"/>
      <c r="O8" s="136"/>
      <c r="P8" s="136"/>
      <c r="Q8" s="136"/>
      <c r="R8" s="136"/>
      <c r="S8" s="136"/>
      <c r="T8" s="136"/>
      <c r="U8" s="136"/>
      <c r="V8" s="4" t="s">
        <v>94</v>
      </c>
      <c r="W8" s="4" t="s">
        <v>95</v>
      </c>
      <c r="X8" s="4" t="s">
        <v>96</v>
      </c>
      <c r="Y8" s="4" t="s">
        <v>97</v>
      </c>
      <c r="Z8" s="4" t="s">
        <v>94</v>
      </c>
      <c r="AA8" s="4" t="s">
        <v>95</v>
      </c>
      <c r="AB8" s="4" t="s">
        <v>96</v>
      </c>
      <c r="AC8" s="4" t="s">
        <v>97</v>
      </c>
      <c r="AD8" s="4" t="s">
        <v>94</v>
      </c>
      <c r="AE8" s="4" t="s">
        <v>95</v>
      </c>
      <c r="AF8" s="4" t="s">
        <v>96</v>
      </c>
      <c r="AG8" s="4" t="s">
        <v>97</v>
      </c>
      <c r="AH8" s="4" t="s">
        <v>94</v>
      </c>
      <c r="AI8" s="4" t="s">
        <v>95</v>
      </c>
      <c r="AJ8" s="4" t="s">
        <v>96</v>
      </c>
      <c r="AK8" s="4" t="s">
        <v>97</v>
      </c>
      <c r="AL8" s="136"/>
      <c r="AM8" s="136"/>
      <c r="AN8" s="136"/>
      <c r="AO8" s="136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1"/>
      <c r="BC8" s="146"/>
      <c r="BD8" s="125"/>
      <c r="BE8" s="136"/>
      <c r="BF8" s="136"/>
      <c r="BG8" s="136"/>
      <c r="BH8" s="136"/>
      <c r="BI8" s="149"/>
      <c r="BJ8" s="4" t="s">
        <v>94</v>
      </c>
      <c r="BK8" s="4" t="s">
        <v>95</v>
      </c>
      <c r="BL8" s="4" t="s">
        <v>96</v>
      </c>
      <c r="BM8" s="136"/>
      <c r="BN8" s="136"/>
      <c r="BO8" s="136"/>
      <c r="BP8" s="137"/>
      <c r="BQ8" s="137"/>
      <c r="BR8" s="137"/>
      <c r="BS8" s="137"/>
      <c r="BT8" s="137"/>
      <c r="BU8" s="137"/>
      <c r="BV8" s="137"/>
      <c r="BW8" s="137"/>
      <c r="BX8" s="131"/>
      <c r="BY8" s="146"/>
      <c r="BZ8" s="125"/>
      <c r="CA8" s="136"/>
      <c r="CB8" s="136"/>
      <c r="CC8" s="136"/>
      <c r="CD8" s="136"/>
      <c r="CE8" s="136"/>
      <c r="CF8" s="136"/>
      <c r="CG8" s="136"/>
      <c r="CH8" s="4" t="s">
        <v>94</v>
      </c>
      <c r="CI8" s="4" t="s">
        <v>95</v>
      </c>
      <c r="CJ8" s="4" t="s">
        <v>96</v>
      </c>
      <c r="CK8" s="4" t="s">
        <v>97</v>
      </c>
      <c r="CL8" s="4" t="s">
        <v>98</v>
      </c>
      <c r="CM8" s="136"/>
      <c r="CN8" s="136"/>
      <c r="CO8" s="137"/>
      <c r="CP8" s="137"/>
      <c r="CQ8" s="137"/>
      <c r="CR8" s="137"/>
      <c r="CS8" s="137"/>
      <c r="CT8" s="137"/>
      <c r="CU8" s="137"/>
      <c r="CV8" s="137"/>
      <c r="CW8" s="137"/>
      <c r="CX8" s="137"/>
      <c r="CY8" s="137"/>
      <c r="CZ8" s="137"/>
      <c r="DA8" s="131"/>
      <c r="DB8" s="146"/>
      <c r="DC8" s="125"/>
      <c r="DD8" s="5" t="s">
        <v>94</v>
      </c>
      <c r="DE8" s="5" t="s">
        <v>95</v>
      </c>
      <c r="DF8" s="5" t="s">
        <v>96</v>
      </c>
      <c r="DG8" s="5" t="s">
        <v>97</v>
      </c>
      <c r="DH8" s="5" t="s">
        <v>94</v>
      </c>
      <c r="DI8" s="5" t="s">
        <v>95</v>
      </c>
      <c r="DJ8" s="5" t="s">
        <v>96</v>
      </c>
      <c r="DK8" s="5" t="s">
        <v>97</v>
      </c>
      <c r="DL8" s="137"/>
      <c r="DM8" s="137"/>
      <c r="DN8" s="137"/>
      <c r="DO8" s="137"/>
      <c r="DP8" s="5" t="s">
        <v>94</v>
      </c>
      <c r="DQ8" s="5" t="s">
        <v>95</v>
      </c>
      <c r="DR8" s="5" t="s">
        <v>96</v>
      </c>
      <c r="DS8" s="5" t="s">
        <v>97</v>
      </c>
      <c r="DT8" s="5" t="s">
        <v>94</v>
      </c>
      <c r="DU8" s="5" t="s">
        <v>95</v>
      </c>
      <c r="DV8" s="5" t="s">
        <v>96</v>
      </c>
      <c r="DW8" s="5" t="s">
        <v>97</v>
      </c>
      <c r="DX8" s="137"/>
      <c r="DY8" s="137"/>
      <c r="DZ8" s="137"/>
      <c r="EA8" s="137"/>
      <c r="EB8" s="5" t="s">
        <v>94</v>
      </c>
      <c r="EC8" s="5" t="s">
        <v>95</v>
      </c>
      <c r="ED8" s="5" t="s">
        <v>96</v>
      </c>
      <c r="EE8" s="5" t="s">
        <v>97</v>
      </c>
      <c r="EF8" s="5" t="s">
        <v>94</v>
      </c>
      <c r="EG8" s="5" t="s">
        <v>95</v>
      </c>
      <c r="EH8" s="5" t="s">
        <v>96</v>
      </c>
      <c r="EI8" s="5" t="s">
        <v>97</v>
      </c>
      <c r="EJ8" s="125"/>
      <c r="EK8" s="184"/>
      <c r="EL8" s="136"/>
      <c r="EM8" s="136"/>
      <c r="EN8" s="136"/>
      <c r="EO8" s="136"/>
      <c r="EP8" s="136"/>
      <c r="EQ8" s="136"/>
      <c r="ER8" s="4" t="s">
        <v>94</v>
      </c>
      <c r="ES8" s="4" t="s">
        <v>95</v>
      </c>
      <c r="ET8" s="4" t="s">
        <v>96</v>
      </c>
      <c r="EU8" s="4" t="s">
        <v>97</v>
      </c>
      <c r="EV8" s="136"/>
      <c r="EW8" s="136"/>
      <c r="EX8" s="136"/>
      <c r="EY8" s="136"/>
      <c r="EZ8" s="136"/>
      <c r="FA8" s="136"/>
      <c r="FB8" s="136"/>
      <c r="FC8" s="136"/>
      <c r="FD8" s="136"/>
      <c r="FE8" s="136"/>
      <c r="FF8" s="136"/>
      <c r="FG8" s="136"/>
      <c r="FH8" s="136"/>
      <c r="FI8" s="136"/>
      <c r="FJ8" s="136"/>
      <c r="FK8" s="136"/>
      <c r="FL8" s="136"/>
      <c r="FM8" s="136"/>
      <c r="FN8" s="136"/>
      <c r="FO8" s="136"/>
      <c r="FP8" s="136"/>
      <c r="FQ8" s="136"/>
      <c r="FR8" s="136"/>
      <c r="FS8" s="136"/>
      <c r="FT8" s="136"/>
      <c r="FU8" s="137"/>
      <c r="FV8" s="137"/>
      <c r="FW8" s="137"/>
      <c r="FX8" s="137"/>
      <c r="FY8" s="5" t="s">
        <v>94</v>
      </c>
      <c r="FZ8" s="5" t="s">
        <v>95</v>
      </c>
      <c r="GA8" s="5" t="s">
        <v>96</v>
      </c>
      <c r="GB8" s="5" t="s">
        <v>97</v>
      </c>
      <c r="GC8" s="5" t="s">
        <v>94</v>
      </c>
      <c r="GD8" s="5" t="s">
        <v>95</v>
      </c>
      <c r="GE8" s="5" t="s">
        <v>96</v>
      </c>
      <c r="GF8" s="5" t="s">
        <v>97</v>
      </c>
      <c r="GG8" s="5" t="s">
        <v>94</v>
      </c>
      <c r="GH8" s="5" t="s">
        <v>95</v>
      </c>
      <c r="GI8" s="5" t="s">
        <v>96</v>
      </c>
      <c r="GJ8" s="5" t="s">
        <v>97</v>
      </c>
      <c r="GK8" s="137"/>
      <c r="GL8" s="137"/>
      <c r="GM8" s="137"/>
      <c r="GN8" s="137"/>
      <c r="GO8" s="5" t="s">
        <v>94</v>
      </c>
      <c r="GP8" s="5" t="s">
        <v>95</v>
      </c>
      <c r="GQ8" s="5" t="s">
        <v>96</v>
      </c>
      <c r="GR8" s="5" t="s">
        <v>97</v>
      </c>
      <c r="GS8" s="5" t="s">
        <v>94</v>
      </c>
      <c r="GT8" s="5" t="s">
        <v>95</v>
      </c>
      <c r="GU8" s="5" t="s">
        <v>96</v>
      </c>
      <c r="GV8" s="5" t="s">
        <v>97</v>
      </c>
      <c r="GW8" s="137"/>
      <c r="GX8" s="137"/>
      <c r="GY8" s="137"/>
      <c r="GZ8" s="137"/>
      <c r="HA8" s="137"/>
      <c r="HB8" s="137"/>
      <c r="HC8" s="137"/>
      <c r="HD8" s="137"/>
      <c r="HE8" s="137"/>
      <c r="HF8" s="137"/>
      <c r="HG8" s="137"/>
      <c r="HH8" s="137"/>
      <c r="HI8" s="137"/>
      <c r="HJ8" s="137"/>
      <c r="HK8" s="137"/>
      <c r="HL8" s="137"/>
      <c r="HM8" s="5" t="s">
        <v>94</v>
      </c>
      <c r="HN8" s="5" t="s">
        <v>95</v>
      </c>
      <c r="HO8" s="5" t="s">
        <v>96</v>
      </c>
      <c r="HP8" s="5" t="s">
        <v>97</v>
      </c>
      <c r="HQ8" s="5" t="s">
        <v>94</v>
      </c>
      <c r="HR8" s="5" t="s">
        <v>95</v>
      </c>
      <c r="HS8" s="5" t="s">
        <v>96</v>
      </c>
      <c r="HT8" s="5" t="s">
        <v>97</v>
      </c>
      <c r="HU8" s="5" t="s">
        <v>94</v>
      </c>
      <c r="HV8" s="5" t="s">
        <v>95</v>
      </c>
      <c r="HW8" s="5" t="s">
        <v>96</v>
      </c>
      <c r="HX8" s="5" t="s">
        <v>97</v>
      </c>
      <c r="HY8" s="154"/>
      <c r="HZ8" s="131"/>
      <c r="IA8" s="146"/>
      <c r="IB8" s="125"/>
      <c r="IC8" s="136"/>
      <c r="ID8" s="136"/>
      <c r="IE8" s="136"/>
      <c r="IF8" s="136"/>
      <c r="IG8" s="136"/>
      <c r="IH8" s="136"/>
      <c r="II8" s="136"/>
      <c r="IJ8" s="136"/>
      <c r="IK8" s="136"/>
      <c r="IL8" s="136"/>
      <c r="IM8" s="136"/>
      <c r="IN8" s="136"/>
      <c r="IO8" s="136"/>
      <c r="IP8" s="137"/>
      <c r="IQ8" s="137"/>
      <c r="IR8" s="137"/>
      <c r="IS8" s="137"/>
      <c r="IT8" s="137"/>
      <c r="IU8" s="137"/>
      <c r="IV8" s="137"/>
      <c r="IW8" s="137"/>
      <c r="IX8" s="137"/>
      <c r="IY8" s="137"/>
      <c r="IZ8" s="137"/>
      <c r="JA8" s="137"/>
      <c r="JB8" s="131"/>
      <c r="JC8" s="146"/>
      <c r="JD8" s="125"/>
      <c r="JE8" s="136"/>
      <c r="JF8" s="136"/>
      <c r="JG8" s="136"/>
      <c r="JH8" s="136"/>
      <c r="JI8" s="136"/>
      <c r="JJ8" s="136"/>
      <c r="JK8" s="4" t="s">
        <v>94</v>
      </c>
      <c r="JL8" s="4" t="s">
        <v>95</v>
      </c>
      <c r="JM8" s="4" t="s">
        <v>96</v>
      </c>
      <c r="JN8" s="136"/>
      <c r="JO8" s="136"/>
      <c r="JP8" s="136"/>
      <c r="JQ8" s="136"/>
      <c r="JR8" s="136"/>
      <c r="JS8" s="136"/>
      <c r="JT8" s="5" t="s">
        <v>94</v>
      </c>
      <c r="JU8" s="5" t="s">
        <v>95</v>
      </c>
      <c r="JV8" s="5" t="s">
        <v>96</v>
      </c>
      <c r="JW8" s="5" t="s">
        <v>97</v>
      </c>
      <c r="JX8" s="5" t="s">
        <v>94</v>
      </c>
      <c r="JY8" s="5" t="s">
        <v>95</v>
      </c>
      <c r="JZ8" s="5" t="s">
        <v>96</v>
      </c>
      <c r="KA8" s="5" t="s">
        <v>97</v>
      </c>
      <c r="KB8" s="5" t="s">
        <v>94</v>
      </c>
      <c r="KC8" s="5" t="s">
        <v>95</v>
      </c>
      <c r="KD8" s="5" t="s">
        <v>96</v>
      </c>
      <c r="KE8" s="5" t="s">
        <v>97</v>
      </c>
      <c r="KF8" s="5" t="s">
        <v>94</v>
      </c>
      <c r="KG8" s="5" t="s">
        <v>95</v>
      </c>
      <c r="KH8" s="5" t="s">
        <v>96</v>
      </c>
      <c r="KI8" s="5" t="s">
        <v>97</v>
      </c>
      <c r="KJ8" s="131"/>
      <c r="KK8" s="146"/>
      <c r="KL8" s="125"/>
      <c r="KM8" s="5" t="s">
        <v>94</v>
      </c>
      <c r="KN8" s="5" t="s">
        <v>95</v>
      </c>
      <c r="KO8" s="5" t="s">
        <v>96</v>
      </c>
      <c r="KP8" s="5" t="s">
        <v>97</v>
      </c>
      <c r="KQ8" s="5" t="s">
        <v>94</v>
      </c>
      <c r="KR8" s="5" t="s">
        <v>95</v>
      </c>
      <c r="KS8" s="5" t="s">
        <v>96</v>
      </c>
      <c r="KT8" s="5" t="s">
        <v>97</v>
      </c>
      <c r="KU8" s="137"/>
      <c r="KV8" s="137"/>
      <c r="KW8" s="137"/>
      <c r="KX8" s="137"/>
      <c r="KY8" s="5" t="s">
        <v>94</v>
      </c>
      <c r="KZ8" s="5" t="s">
        <v>95</v>
      </c>
      <c r="LA8" s="5" t="s">
        <v>96</v>
      </c>
      <c r="LB8" s="5" t="s">
        <v>97</v>
      </c>
      <c r="LC8" s="5" t="s">
        <v>94</v>
      </c>
      <c r="LD8" s="5" t="s">
        <v>95</v>
      </c>
      <c r="LE8" s="5" t="s">
        <v>96</v>
      </c>
      <c r="LF8" s="5" t="s">
        <v>97</v>
      </c>
      <c r="LG8" s="137"/>
      <c r="LH8" s="137"/>
      <c r="LI8" s="137"/>
      <c r="LJ8" s="137"/>
      <c r="LK8" s="5" t="s">
        <v>94</v>
      </c>
      <c r="LL8" s="5" t="s">
        <v>95</v>
      </c>
      <c r="LM8" s="5" t="s">
        <v>96</v>
      </c>
      <c r="LN8" s="5" t="s">
        <v>97</v>
      </c>
      <c r="LO8" s="5" t="s">
        <v>94</v>
      </c>
      <c r="LP8" s="5" t="s">
        <v>95</v>
      </c>
      <c r="LQ8" s="5" t="s">
        <v>96</v>
      </c>
      <c r="LR8" s="5" t="s">
        <v>97</v>
      </c>
      <c r="LS8" s="125"/>
      <c r="LT8" s="188"/>
      <c r="LU8" s="127"/>
      <c r="LV8" s="122"/>
    </row>
    <row r="9" spans="1:334" s="76" customFormat="1" ht="18" customHeight="1" x14ac:dyDescent="0.45">
      <c r="A9" s="170"/>
      <c r="B9" s="171"/>
      <c r="C9" s="170"/>
      <c r="D9" s="170"/>
      <c r="E9" s="170"/>
      <c r="F9" s="172"/>
      <c r="G9" s="29"/>
      <c r="H9" s="6" t="s">
        <v>99</v>
      </c>
      <c r="I9" s="7"/>
      <c r="J9" s="8"/>
      <c r="K9" s="8"/>
      <c r="L9" s="9">
        <v>800</v>
      </c>
      <c r="M9" s="132"/>
      <c r="N9" s="10">
        <v>4</v>
      </c>
      <c r="O9" s="10">
        <v>4</v>
      </c>
      <c r="P9" s="10">
        <v>4</v>
      </c>
      <c r="Q9" s="10">
        <v>4</v>
      </c>
      <c r="R9" s="10">
        <v>4</v>
      </c>
      <c r="S9" s="10">
        <v>4</v>
      </c>
      <c r="T9" s="10">
        <v>4</v>
      </c>
      <c r="U9" s="10">
        <v>4</v>
      </c>
      <c r="V9" s="10">
        <v>1</v>
      </c>
      <c r="W9" s="10">
        <v>1</v>
      </c>
      <c r="X9" s="10">
        <v>1</v>
      </c>
      <c r="Y9" s="10">
        <v>1</v>
      </c>
      <c r="Z9" s="10">
        <v>1</v>
      </c>
      <c r="AA9" s="10">
        <v>1</v>
      </c>
      <c r="AB9" s="10">
        <v>1</v>
      </c>
      <c r="AC9" s="10">
        <v>1</v>
      </c>
      <c r="AD9" s="10">
        <v>1</v>
      </c>
      <c r="AE9" s="10">
        <v>1</v>
      </c>
      <c r="AF9" s="10">
        <v>1</v>
      </c>
      <c r="AG9" s="10">
        <v>1</v>
      </c>
      <c r="AH9" s="10">
        <v>1</v>
      </c>
      <c r="AI9" s="10">
        <v>1</v>
      </c>
      <c r="AJ9" s="10">
        <v>1</v>
      </c>
      <c r="AK9" s="10">
        <v>1</v>
      </c>
      <c r="AL9" s="10">
        <v>4</v>
      </c>
      <c r="AM9" s="10">
        <v>4</v>
      </c>
      <c r="AN9" s="10">
        <v>4</v>
      </c>
      <c r="AO9" s="10">
        <v>4</v>
      </c>
      <c r="AP9" s="11">
        <v>3</v>
      </c>
      <c r="AQ9" s="11">
        <v>3</v>
      </c>
      <c r="AR9" s="11">
        <v>3</v>
      </c>
      <c r="AS9" s="11">
        <v>3</v>
      </c>
      <c r="AT9" s="11">
        <v>3</v>
      </c>
      <c r="AU9" s="11">
        <v>3</v>
      </c>
      <c r="AV9" s="11">
        <v>3</v>
      </c>
      <c r="AW9" s="11">
        <v>3</v>
      </c>
      <c r="AX9" s="11">
        <v>3</v>
      </c>
      <c r="AY9" s="11">
        <v>3</v>
      </c>
      <c r="AZ9" s="11">
        <v>3</v>
      </c>
      <c r="BA9" s="11">
        <v>3</v>
      </c>
      <c r="BB9" s="12">
        <v>64</v>
      </c>
      <c r="BC9" s="13">
        <v>36</v>
      </c>
      <c r="BD9" s="14">
        <v>100</v>
      </c>
      <c r="BE9" s="10">
        <v>8</v>
      </c>
      <c r="BF9" s="10">
        <v>8</v>
      </c>
      <c r="BG9" s="10">
        <v>8</v>
      </c>
      <c r="BH9" s="10">
        <v>8</v>
      </c>
      <c r="BI9" s="10">
        <v>6</v>
      </c>
      <c r="BJ9" s="10">
        <v>2</v>
      </c>
      <c r="BK9" s="10">
        <v>2</v>
      </c>
      <c r="BL9" s="10">
        <v>2</v>
      </c>
      <c r="BM9" s="10">
        <v>8</v>
      </c>
      <c r="BN9" s="10">
        <v>8</v>
      </c>
      <c r="BO9" s="10">
        <v>8</v>
      </c>
      <c r="BP9" s="11">
        <v>4</v>
      </c>
      <c r="BQ9" s="11">
        <v>4</v>
      </c>
      <c r="BR9" s="11">
        <v>4</v>
      </c>
      <c r="BS9" s="11">
        <v>4</v>
      </c>
      <c r="BT9" s="11">
        <v>4</v>
      </c>
      <c r="BU9" s="11">
        <v>4</v>
      </c>
      <c r="BV9" s="11">
        <v>4</v>
      </c>
      <c r="BW9" s="11">
        <v>4</v>
      </c>
      <c r="BX9" s="12">
        <v>68</v>
      </c>
      <c r="BY9" s="13">
        <v>32</v>
      </c>
      <c r="BZ9" s="14">
        <v>100</v>
      </c>
      <c r="CA9" s="10">
        <v>6</v>
      </c>
      <c r="CB9" s="10">
        <v>6</v>
      </c>
      <c r="CC9" s="10">
        <v>6</v>
      </c>
      <c r="CD9" s="10">
        <v>6</v>
      </c>
      <c r="CE9" s="10">
        <v>6</v>
      </c>
      <c r="CF9" s="10">
        <v>6</v>
      </c>
      <c r="CG9" s="10">
        <v>6</v>
      </c>
      <c r="CH9" s="10">
        <v>2</v>
      </c>
      <c r="CI9" s="10">
        <v>2</v>
      </c>
      <c r="CJ9" s="10">
        <v>2</v>
      </c>
      <c r="CK9" s="10">
        <v>2</v>
      </c>
      <c r="CL9" s="10">
        <v>2</v>
      </c>
      <c r="CM9" s="10">
        <v>6</v>
      </c>
      <c r="CN9" s="10">
        <v>6</v>
      </c>
      <c r="CO9" s="11">
        <v>3</v>
      </c>
      <c r="CP9" s="11">
        <v>3</v>
      </c>
      <c r="CQ9" s="11">
        <v>3</v>
      </c>
      <c r="CR9" s="11">
        <v>3</v>
      </c>
      <c r="CS9" s="11">
        <v>3</v>
      </c>
      <c r="CT9" s="11">
        <v>3</v>
      </c>
      <c r="CU9" s="11">
        <v>3</v>
      </c>
      <c r="CV9" s="11">
        <v>3</v>
      </c>
      <c r="CW9" s="11">
        <v>3</v>
      </c>
      <c r="CX9" s="11">
        <v>3</v>
      </c>
      <c r="CY9" s="11">
        <v>3</v>
      </c>
      <c r="CZ9" s="11">
        <v>3</v>
      </c>
      <c r="DA9" s="12">
        <v>64</v>
      </c>
      <c r="DB9" s="13">
        <v>36</v>
      </c>
      <c r="DC9" s="14">
        <v>100</v>
      </c>
      <c r="DD9" s="11">
        <v>5</v>
      </c>
      <c r="DE9" s="11">
        <v>5</v>
      </c>
      <c r="DF9" s="11">
        <v>5</v>
      </c>
      <c r="DG9" s="11">
        <v>5</v>
      </c>
      <c r="DH9" s="11">
        <v>5</v>
      </c>
      <c r="DI9" s="11">
        <v>5</v>
      </c>
      <c r="DJ9" s="11">
        <v>5</v>
      </c>
      <c r="DK9" s="11">
        <v>5</v>
      </c>
      <c r="DL9" s="11">
        <v>5</v>
      </c>
      <c r="DM9" s="11">
        <v>5</v>
      </c>
      <c r="DN9" s="11">
        <v>5</v>
      </c>
      <c r="DO9" s="11">
        <v>5</v>
      </c>
      <c r="DP9" s="11">
        <v>5</v>
      </c>
      <c r="DQ9" s="11">
        <v>5</v>
      </c>
      <c r="DR9" s="11">
        <v>5</v>
      </c>
      <c r="DS9" s="11">
        <v>5</v>
      </c>
      <c r="DT9" s="11">
        <v>5</v>
      </c>
      <c r="DU9" s="11">
        <v>5</v>
      </c>
      <c r="DV9" s="11">
        <v>5</v>
      </c>
      <c r="DW9" s="11">
        <v>5</v>
      </c>
      <c r="DX9" s="11">
        <v>5</v>
      </c>
      <c r="DY9" s="11">
        <v>5</v>
      </c>
      <c r="DZ9" s="11">
        <v>5</v>
      </c>
      <c r="EA9" s="11">
        <v>5</v>
      </c>
      <c r="EB9" s="11">
        <v>5</v>
      </c>
      <c r="EC9" s="11">
        <v>5</v>
      </c>
      <c r="ED9" s="11">
        <v>5</v>
      </c>
      <c r="EE9" s="11">
        <v>5</v>
      </c>
      <c r="EF9" s="11">
        <v>5</v>
      </c>
      <c r="EG9" s="11">
        <v>5</v>
      </c>
      <c r="EH9" s="11">
        <v>5</v>
      </c>
      <c r="EI9" s="11">
        <v>5</v>
      </c>
      <c r="EJ9" s="14">
        <f>SUM(DD9:EI9)-60</f>
        <v>100</v>
      </c>
      <c r="EK9" s="15">
        <f>SUM(BD9,BZ9,DC9,EJ9)</f>
        <v>400</v>
      </c>
      <c r="EL9" s="10">
        <v>1</v>
      </c>
      <c r="EM9" s="10">
        <v>1</v>
      </c>
      <c r="EN9" s="10">
        <v>2</v>
      </c>
      <c r="EO9" s="10">
        <v>2</v>
      </c>
      <c r="EP9" s="10">
        <v>1</v>
      </c>
      <c r="EQ9" s="10">
        <v>2</v>
      </c>
      <c r="ER9" s="10">
        <v>1</v>
      </c>
      <c r="ES9" s="10">
        <v>1</v>
      </c>
      <c r="ET9" s="10">
        <v>1</v>
      </c>
      <c r="EU9" s="10">
        <v>1</v>
      </c>
      <c r="EV9" s="10">
        <v>2</v>
      </c>
      <c r="EW9" s="10">
        <v>1</v>
      </c>
      <c r="EX9" s="10">
        <v>2</v>
      </c>
      <c r="EY9" s="10">
        <v>2</v>
      </c>
      <c r="EZ9" s="10">
        <v>2</v>
      </c>
      <c r="FA9" s="10">
        <v>1</v>
      </c>
      <c r="FB9" s="10">
        <v>2</v>
      </c>
      <c r="FC9" s="10">
        <v>1</v>
      </c>
      <c r="FD9" s="10">
        <v>1</v>
      </c>
      <c r="FE9" s="10">
        <v>2</v>
      </c>
      <c r="FF9" s="10">
        <v>1</v>
      </c>
      <c r="FG9" s="10">
        <v>2</v>
      </c>
      <c r="FH9" s="10">
        <v>2</v>
      </c>
      <c r="FI9" s="10">
        <v>2</v>
      </c>
      <c r="FJ9" s="10">
        <v>1</v>
      </c>
      <c r="FK9" s="10">
        <v>2</v>
      </c>
      <c r="FL9" s="10">
        <v>2</v>
      </c>
      <c r="FM9" s="10">
        <v>2</v>
      </c>
      <c r="FN9" s="10">
        <v>2</v>
      </c>
      <c r="FO9" s="10">
        <v>1</v>
      </c>
      <c r="FP9" s="10">
        <v>1</v>
      </c>
      <c r="FQ9" s="10">
        <v>1</v>
      </c>
      <c r="FR9" s="10">
        <v>1</v>
      </c>
      <c r="FS9" s="10">
        <v>1</v>
      </c>
      <c r="FT9" s="10">
        <v>2</v>
      </c>
      <c r="FU9" s="11">
        <v>1</v>
      </c>
      <c r="FV9" s="11">
        <v>1</v>
      </c>
      <c r="FW9" s="11">
        <v>1</v>
      </c>
      <c r="FX9" s="11">
        <v>1</v>
      </c>
      <c r="FY9" s="11">
        <v>1</v>
      </c>
      <c r="FZ9" s="11">
        <v>1</v>
      </c>
      <c r="GA9" s="11">
        <v>1</v>
      </c>
      <c r="GB9" s="11">
        <v>1</v>
      </c>
      <c r="GC9" s="11">
        <v>1</v>
      </c>
      <c r="GD9" s="11">
        <v>1</v>
      </c>
      <c r="GE9" s="11">
        <v>1</v>
      </c>
      <c r="GF9" s="11">
        <v>1</v>
      </c>
      <c r="GG9" s="11">
        <v>1</v>
      </c>
      <c r="GH9" s="11">
        <v>1</v>
      </c>
      <c r="GI9" s="11">
        <v>1</v>
      </c>
      <c r="GJ9" s="11">
        <v>1</v>
      </c>
      <c r="GK9" s="11">
        <v>1</v>
      </c>
      <c r="GL9" s="11">
        <v>1</v>
      </c>
      <c r="GM9" s="11">
        <v>1</v>
      </c>
      <c r="GN9" s="11">
        <v>1</v>
      </c>
      <c r="GO9" s="11">
        <v>1</v>
      </c>
      <c r="GP9" s="11">
        <v>1</v>
      </c>
      <c r="GQ9" s="11">
        <v>1</v>
      </c>
      <c r="GR9" s="11">
        <v>1</v>
      </c>
      <c r="GS9" s="11">
        <v>1</v>
      </c>
      <c r="GT9" s="11">
        <v>1</v>
      </c>
      <c r="GU9" s="11">
        <v>1</v>
      </c>
      <c r="GV9" s="11">
        <v>1</v>
      </c>
      <c r="GW9" s="11">
        <v>1</v>
      </c>
      <c r="GX9" s="11">
        <v>1</v>
      </c>
      <c r="GY9" s="11">
        <v>1</v>
      </c>
      <c r="GZ9" s="11">
        <v>1</v>
      </c>
      <c r="HA9" s="11">
        <v>1</v>
      </c>
      <c r="HB9" s="11">
        <v>1</v>
      </c>
      <c r="HC9" s="11">
        <v>1</v>
      </c>
      <c r="HD9" s="11">
        <v>1</v>
      </c>
      <c r="HE9" s="11">
        <v>1</v>
      </c>
      <c r="HF9" s="11">
        <v>1</v>
      </c>
      <c r="HG9" s="11">
        <v>1</v>
      </c>
      <c r="HH9" s="11">
        <v>1</v>
      </c>
      <c r="HI9" s="11">
        <v>1</v>
      </c>
      <c r="HJ9" s="11">
        <v>1</v>
      </c>
      <c r="HK9" s="11">
        <v>1</v>
      </c>
      <c r="HL9" s="11">
        <v>1</v>
      </c>
      <c r="HM9" s="11">
        <v>1</v>
      </c>
      <c r="HN9" s="11">
        <v>1</v>
      </c>
      <c r="HO9" s="11">
        <v>1</v>
      </c>
      <c r="HP9" s="11">
        <v>1</v>
      </c>
      <c r="HQ9" s="11">
        <v>1</v>
      </c>
      <c r="HR9" s="11">
        <v>1</v>
      </c>
      <c r="HS9" s="11">
        <v>1</v>
      </c>
      <c r="HT9" s="11">
        <v>1</v>
      </c>
      <c r="HU9" s="11">
        <v>1</v>
      </c>
      <c r="HV9" s="11">
        <v>1</v>
      </c>
      <c r="HW9" s="11">
        <v>1</v>
      </c>
      <c r="HX9" s="11">
        <v>1</v>
      </c>
      <c r="HY9" s="11">
        <v>1</v>
      </c>
      <c r="HZ9" s="12">
        <v>52</v>
      </c>
      <c r="IA9" s="13">
        <v>48</v>
      </c>
      <c r="IB9" s="14">
        <v>100</v>
      </c>
      <c r="IC9" s="10">
        <v>5</v>
      </c>
      <c r="ID9" s="10">
        <v>5</v>
      </c>
      <c r="IE9" s="10">
        <v>5</v>
      </c>
      <c r="IF9" s="10">
        <v>5</v>
      </c>
      <c r="IG9" s="10">
        <v>5</v>
      </c>
      <c r="IH9" s="10">
        <v>4</v>
      </c>
      <c r="II9" s="10">
        <v>5</v>
      </c>
      <c r="IJ9" s="10">
        <v>5</v>
      </c>
      <c r="IK9" s="10">
        <v>5</v>
      </c>
      <c r="IL9" s="10">
        <v>5</v>
      </c>
      <c r="IM9" s="10">
        <v>5</v>
      </c>
      <c r="IN9" s="10">
        <v>5</v>
      </c>
      <c r="IO9" s="10">
        <v>5</v>
      </c>
      <c r="IP9" s="11">
        <v>3</v>
      </c>
      <c r="IQ9" s="11">
        <v>3</v>
      </c>
      <c r="IR9" s="11">
        <v>3</v>
      </c>
      <c r="IS9" s="11">
        <v>3</v>
      </c>
      <c r="IT9" s="11">
        <v>3</v>
      </c>
      <c r="IU9" s="11">
        <v>3</v>
      </c>
      <c r="IV9" s="11">
        <v>3</v>
      </c>
      <c r="IW9" s="11">
        <v>3</v>
      </c>
      <c r="IX9" s="11">
        <v>3</v>
      </c>
      <c r="IY9" s="11">
        <v>3</v>
      </c>
      <c r="IZ9" s="11">
        <v>3</v>
      </c>
      <c r="JA9" s="11">
        <v>3</v>
      </c>
      <c r="JB9" s="12">
        <v>64</v>
      </c>
      <c r="JC9" s="13">
        <v>36</v>
      </c>
      <c r="JD9" s="14">
        <v>100</v>
      </c>
      <c r="JE9" s="10">
        <v>5</v>
      </c>
      <c r="JF9" s="10">
        <v>6</v>
      </c>
      <c r="JG9" s="10">
        <v>5</v>
      </c>
      <c r="JH9" s="10">
        <v>5</v>
      </c>
      <c r="JI9" s="10">
        <v>5</v>
      </c>
      <c r="JJ9" s="10">
        <v>5</v>
      </c>
      <c r="JK9" s="10">
        <v>2</v>
      </c>
      <c r="JL9" s="10">
        <v>2</v>
      </c>
      <c r="JM9" s="10">
        <v>2</v>
      </c>
      <c r="JN9" s="10">
        <v>5</v>
      </c>
      <c r="JO9" s="10">
        <v>5</v>
      </c>
      <c r="JP9" s="10">
        <v>5</v>
      </c>
      <c r="JQ9" s="10">
        <v>6</v>
      </c>
      <c r="JR9" s="10">
        <v>5</v>
      </c>
      <c r="JS9" s="10">
        <v>5</v>
      </c>
      <c r="JT9" s="11">
        <v>2</v>
      </c>
      <c r="JU9" s="11">
        <v>2</v>
      </c>
      <c r="JV9" s="11">
        <v>2</v>
      </c>
      <c r="JW9" s="11">
        <v>2</v>
      </c>
      <c r="JX9" s="11">
        <v>2</v>
      </c>
      <c r="JY9" s="11">
        <v>2</v>
      </c>
      <c r="JZ9" s="11">
        <v>2</v>
      </c>
      <c r="KA9" s="11">
        <v>2</v>
      </c>
      <c r="KB9" s="11">
        <v>2</v>
      </c>
      <c r="KC9" s="11">
        <v>2</v>
      </c>
      <c r="KD9" s="11">
        <v>2</v>
      </c>
      <c r="KE9" s="11">
        <v>2</v>
      </c>
      <c r="KF9" s="11">
        <v>2</v>
      </c>
      <c r="KG9" s="11">
        <v>2</v>
      </c>
      <c r="KH9" s="11">
        <v>2</v>
      </c>
      <c r="KI9" s="11">
        <v>2</v>
      </c>
      <c r="KJ9" s="12">
        <v>68</v>
      </c>
      <c r="KK9" s="13">
        <v>32</v>
      </c>
      <c r="KL9" s="14">
        <v>100</v>
      </c>
      <c r="KM9" s="11">
        <v>5</v>
      </c>
      <c r="KN9" s="11">
        <v>5</v>
      </c>
      <c r="KO9" s="11">
        <v>5</v>
      </c>
      <c r="KP9" s="11">
        <v>5</v>
      </c>
      <c r="KQ9" s="11">
        <v>5</v>
      </c>
      <c r="KR9" s="11">
        <v>5</v>
      </c>
      <c r="KS9" s="11">
        <v>5</v>
      </c>
      <c r="KT9" s="11">
        <v>5</v>
      </c>
      <c r="KU9" s="11">
        <v>5</v>
      </c>
      <c r="KV9" s="11">
        <v>5</v>
      </c>
      <c r="KW9" s="11">
        <v>5</v>
      </c>
      <c r="KX9" s="11">
        <v>5</v>
      </c>
      <c r="KY9" s="11">
        <v>5</v>
      </c>
      <c r="KZ9" s="11">
        <v>5</v>
      </c>
      <c r="LA9" s="11">
        <v>5</v>
      </c>
      <c r="LB9" s="11">
        <v>5</v>
      </c>
      <c r="LC9" s="11">
        <v>5</v>
      </c>
      <c r="LD9" s="11">
        <v>5</v>
      </c>
      <c r="LE9" s="11">
        <v>5</v>
      </c>
      <c r="LF9" s="11">
        <v>5</v>
      </c>
      <c r="LG9" s="11">
        <v>5</v>
      </c>
      <c r="LH9" s="11">
        <v>5</v>
      </c>
      <c r="LI9" s="11">
        <v>5</v>
      </c>
      <c r="LJ9" s="11">
        <v>5</v>
      </c>
      <c r="LK9" s="11">
        <v>5</v>
      </c>
      <c r="LL9" s="11">
        <v>5</v>
      </c>
      <c r="LM9" s="11">
        <v>5</v>
      </c>
      <c r="LN9" s="11">
        <v>5</v>
      </c>
      <c r="LO9" s="11">
        <v>5</v>
      </c>
      <c r="LP9" s="11">
        <v>5</v>
      </c>
      <c r="LQ9" s="11">
        <v>5</v>
      </c>
      <c r="LR9" s="11">
        <v>5</v>
      </c>
      <c r="LS9" s="14">
        <v>100</v>
      </c>
      <c r="LT9" s="16">
        <v>400</v>
      </c>
      <c r="LU9" s="97">
        <v>800</v>
      </c>
      <c r="LV9" s="122"/>
    </row>
    <row r="10" spans="1:334" s="76" customFormat="1" ht="18" customHeight="1" x14ac:dyDescent="0.45">
      <c r="A10" s="170"/>
      <c r="B10" s="171"/>
      <c r="C10" s="170"/>
      <c r="D10" s="170"/>
      <c r="E10" s="170"/>
      <c r="F10" s="172"/>
      <c r="G10" s="29"/>
      <c r="H10" s="6" t="s">
        <v>100</v>
      </c>
      <c r="I10" s="17">
        <v>124885175</v>
      </c>
      <c r="J10" s="17">
        <v>35890589</v>
      </c>
      <c r="K10" s="17">
        <v>885</v>
      </c>
      <c r="L10" s="17">
        <v>735320</v>
      </c>
      <c r="M10" s="133"/>
      <c r="N10" s="18">
        <v>6784</v>
      </c>
      <c r="O10" s="18">
        <v>6536</v>
      </c>
      <c r="P10" s="18">
        <v>6552</v>
      </c>
      <c r="Q10" s="18">
        <v>5188</v>
      </c>
      <c r="R10" s="18">
        <v>6652</v>
      </c>
      <c r="S10" s="18">
        <v>5920</v>
      </c>
      <c r="T10" s="18">
        <v>4860</v>
      </c>
      <c r="U10" s="18">
        <v>4500</v>
      </c>
      <c r="V10" s="18">
        <v>1638</v>
      </c>
      <c r="W10" s="18">
        <v>1675</v>
      </c>
      <c r="X10" s="18">
        <v>1636</v>
      </c>
      <c r="Y10" s="18">
        <v>1545</v>
      </c>
      <c r="Z10" s="18">
        <v>1413</v>
      </c>
      <c r="AA10" s="18">
        <v>1555</v>
      </c>
      <c r="AB10" s="18">
        <v>1501</v>
      </c>
      <c r="AC10" s="18">
        <v>1358</v>
      </c>
      <c r="AD10" s="18">
        <v>1342</v>
      </c>
      <c r="AE10" s="18">
        <v>1484</v>
      </c>
      <c r="AF10" s="18">
        <v>1439</v>
      </c>
      <c r="AG10" s="18">
        <v>1306</v>
      </c>
      <c r="AH10" s="18">
        <v>1100</v>
      </c>
      <c r="AI10" s="18">
        <v>1199</v>
      </c>
      <c r="AJ10" s="18">
        <v>1186</v>
      </c>
      <c r="AK10" s="18">
        <v>1102</v>
      </c>
      <c r="AL10" s="18">
        <v>5380</v>
      </c>
      <c r="AM10" s="18">
        <v>3984</v>
      </c>
      <c r="AN10" s="18">
        <v>4412</v>
      </c>
      <c r="AO10" s="18">
        <v>2848</v>
      </c>
      <c r="AP10" s="18">
        <v>3666</v>
      </c>
      <c r="AQ10" s="18">
        <v>2628</v>
      </c>
      <c r="AR10" s="18">
        <v>1587</v>
      </c>
      <c r="AS10" s="18">
        <v>528</v>
      </c>
      <c r="AT10" s="18">
        <v>3648</v>
      </c>
      <c r="AU10" s="18">
        <v>2607</v>
      </c>
      <c r="AV10" s="18">
        <v>1563</v>
      </c>
      <c r="AW10" s="18">
        <v>519</v>
      </c>
      <c r="AX10" s="18">
        <v>243</v>
      </c>
      <c r="AY10" s="18">
        <v>243</v>
      </c>
      <c r="AZ10" s="18">
        <v>72</v>
      </c>
      <c r="BA10" s="18">
        <v>27</v>
      </c>
      <c r="BB10" s="19">
        <v>86095</v>
      </c>
      <c r="BC10" s="20">
        <v>17331</v>
      </c>
      <c r="BD10" s="21">
        <v>103426</v>
      </c>
      <c r="BE10" s="18">
        <v>11904</v>
      </c>
      <c r="BF10" s="18">
        <v>11392</v>
      </c>
      <c r="BG10" s="18">
        <v>9848</v>
      </c>
      <c r="BH10" s="18">
        <v>7800</v>
      </c>
      <c r="BI10" s="18">
        <v>9948</v>
      </c>
      <c r="BJ10" s="18">
        <v>3332</v>
      </c>
      <c r="BK10" s="18">
        <v>3264</v>
      </c>
      <c r="BL10" s="18">
        <v>3102</v>
      </c>
      <c r="BM10" s="18">
        <v>7744</v>
      </c>
      <c r="BN10" s="18">
        <v>5784</v>
      </c>
      <c r="BO10" s="18">
        <v>8296</v>
      </c>
      <c r="BP10" s="18">
        <v>4872</v>
      </c>
      <c r="BQ10" s="18">
        <v>3480</v>
      </c>
      <c r="BR10" s="18">
        <v>2088</v>
      </c>
      <c r="BS10" s="18">
        <v>696</v>
      </c>
      <c r="BT10" s="18">
        <v>5080</v>
      </c>
      <c r="BU10" s="18">
        <v>5080</v>
      </c>
      <c r="BV10" s="18">
        <v>5080</v>
      </c>
      <c r="BW10" s="18">
        <v>5080</v>
      </c>
      <c r="BX10" s="19">
        <v>82414</v>
      </c>
      <c r="BY10" s="20">
        <v>31456</v>
      </c>
      <c r="BZ10" s="21">
        <v>113870</v>
      </c>
      <c r="CA10" s="18">
        <v>8046</v>
      </c>
      <c r="CB10" s="18">
        <v>7230</v>
      </c>
      <c r="CC10" s="18">
        <v>7350</v>
      </c>
      <c r="CD10" s="18">
        <v>5454</v>
      </c>
      <c r="CE10" s="18">
        <v>1950</v>
      </c>
      <c r="CF10" s="18">
        <v>8424</v>
      </c>
      <c r="CG10" s="18">
        <v>9012</v>
      </c>
      <c r="CH10" s="18">
        <v>2490</v>
      </c>
      <c r="CI10" s="18">
        <v>2602</v>
      </c>
      <c r="CJ10" s="18">
        <v>2640</v>
      </c>
      <c r="CK10" s="18">
        <v>2672</v>
      </c>
      <c r="CL10" s="18">
        <v>1892</v>
      </c>
      <c r="CM10" s="18">
        <v>3858</v>
      </c>
      <c r="CN10" s="18">
        <v>4032</v>
      </c>
      <c r="CO10" s="18">
        <v>1626</v>
      </c>
      <c r="CP10" s="18">
        <v>813</v>
      </c>
      <c r="CQ10" s="18">
        <v>486</v>
      </c>
      <c r="CR10" s="18">
        <v>162</v>
      </c>
      <c r="CS10" s="18">
        <v>1881</v>
      </c>
      <c r="CT10" s="18">
        <v>939</v>
      </c>
      <c r="CU10" s="18">
        <v>564</v>
      </c>
      <c r="CV10" s="18">
        <v>186</v>
      </c>
      <c r="CW10" s="18">
        <v>3384</v>
      </c>
      <c r="CX10" s="18">
        <v>1998</v>
      </c>
      <c r="CY10" s="18">
        <v>1080</v>
      </c>
      <c r="CZ10" s="18">
        <v>354</v>
      </c>
      <c r="DA10" s="19">
        <v>67652</v>
      </c>
      <c r="DB10" s="20">
        <v>13473</v>
      </c>
      <c r="DC10" s="21">
        <v>81125</v>
      </c>
      <c r="DD10" s="18">
        <v>3660</v>
      </c>
      <c r="DE10" s="18">
        <v>2900</v>
      </c>
      <c r="DF10" s="18">
        <v>2085</v>
      </c>
      <c r="DG10" s="18">
        <v>795</v>
      </c>
      <c r="DH10" s="18">
        <v>3405</v>
      </c>
      <c r="DI10" s="18">
        <v>2780</v>
      </c>
      <c r="DJ10" s="18">
        <v>2000</v>
      </c>
      <c r="DK10" s="18">
        <v>775</v>
      </c>
      <c r="DL10" s="18">
        <v>6090</v>
      </c>
      <c r="DM10" s="18">
        <v>4350</v>
      </c>
      <c r="DN10" s="18">
        <v>2610</v>
      </c>
      <c r="DO10" s="18">
        <v>870</v>
      </c>
      <c r="DP10" s="18">
        <v>3720</v>
      </c>
      <c r="DQ10" s="18">
        <v>2790</v>
      </c>
      <c r="DR10" s="18">
        <v>1865</v>
      </c>
      <c r="DS10" s="18">
        <v>690</v>
      </c>
      <c r="DT10" s="18">
        <v>3310</v>
      </c>
      <c r="DU10" s="18">
        <v>2585</v>
      </c>
      <c r="DV10" s="18">
        <v>1785</v>
      </c>
      <c r="DW10" s="18">
        <v>615</v>
      </c>
      <c r="DX10" s="18">
        <v>6090</v>
      </c>
      <c r="DY10" s="18">
        <v>4350</v>
      </c>
      <c r="DZ10" s="18">
        <v>2610</v>
      </c>
      <c r="EA10" s="18">
        <v>870</v>
      </c>
      <c r="EB10" s="18">
        <v>3640</v>
      </c>
      <c r="EC10" s="18">
        <v>2995</v>
      </c>
      <c r="ED10" s="18">
        <v>2045</v>
      </c>
      <c r="EE10" s="18">
        <v>760</v>
      </c>
      <c r="EF10" s="18">
        <v>4035</v>
      </c>
      <c r="EG10" s="18">
        <v>3295</v>
      </c>
      <c r="EH10" s="18">
        <v>2145</v>
      </c>
      <c r="EI10" s="18">
        <v>775</v>
      </c>
      <c r="EJ10" s="21">
        <v>83290</v>
      </c>
      <c r="EK10" s="22">
        <v>381711</v>
      </c>
      <c r="EL10" s="18">
        <v>1504</v>
      </c>
      <c r="EM10" s="18">
        <v>1526</v>
      </c>
      <c r="EN10" s="18">
        <v>2698</v>
      </c>
      <c r="EO10" s="18">
        <v>2352</v>
      </c>
      <c r="EP10" s="18">
        <v>1618</v>
      </c>
      <c r="EQ10" s="18">
        <v>2550</v>
      </c>
      <c r="ER10" s="18">
        <v>1333</v>
      </c>
      <c r="ES10" s="18">
        <v>1045</v>
      </c>
      <c r="ET10" s="18">
        <v>1033</v>
      </c>
      <c r="EU10" s="18">
        <v>406</v>
      </c>
      <c r="EV10" s="18">
        <v>2054</v>
      </c>
      <c r="EW10" s="18">
        <v>1670</v>
      </c>
      <c r="EX10" s="18">
        <v>2922</v>
      </c>
      <c r="EY10" s="18">
        <v>2678</v>
      </c>
      <c r="EZ10" s="18">
        <v>2858</v>
      </c>
      <c r="FA10" s="18">
        <v>1515</v>
      </c>
      <c r="FB10" s="18">
        <v>2660</v>
      </c>
      <c r="FC10" s="18">
        <v>1255</v>
      </c>
      <c r="FD10" s="18">
        <v>1295</v>
      </c>
      <c r="FE10" s="18">
        <v>2206</v>
      </c>
      <c r="FF10" s="18">
        <v>831</v>
      </c>
      <c r="FG10" s="18">
        <v>2704</v>
      </c>
      <c r="FH10" s="18">
        <v>2426</v>
      </c>
      <c r="FI10" s="18">
        <v>1482</v>
      </c>
      <c r="FJ10" s="18">
        <v>1515</v>
      </c>
      <c r="FK10" s="18">
        <v>2730</v>
      </c>
      <c r="FL10" s="18">
        <v>2528</v>
      </c>
      <c r="FM10" s="18">
        <v>1856</v>
      </c>
      <c r="FN10" s="18">
        <v>1664</v>
      </c>
      <c r="FO10" s="18">
        <v>1380</v>
      </c>
      <c r="FP10" s="18">
        <v>1043</v>
      </c>
      <c r="FQ10" s="18">
        <v>1142</v>
      </c>
      <c r="FR10" s="18">
        <v>880</v>
      </c>
      <c r="FS10" s="18">
        <v>445</v>
      </c>
      <c r="FT10" s="18">
        <v>1346</v>
      </c>
      <c r="FU10" s="18">
        <v>1218</v>
      </c>
      <c r="FV10" s="18">
        <v>870</v>
      </c>
      <c r="FW10" s="18">
        <v>522</v>
      </c>
      <c r="FX10" s="18">
        <v>174</v>
      </c>
      <c r="FY10" s="18">
        <v>1218</v>
      </c>
      <c r="FZ10" s="18">
        <v>875</v>
      </c>
      <c r="GA10" s="18">
        <v>566</v>
      </c>
      <c r="GB10" s="18">
        <v>310</v>
      </c>
      <c r="GC10" s="18">
        <v>1250</v>
      </c>
      <c r="GD10" s="18">
        <v>946</v>
      </c>
      <c r="GE10" s="18">
        <v>548</v>
      </c>
      <c r="GF10" s="18">
        <v>233</v>
      </c>
      <c r="GG10" s="18">
        <v>1239</v>
      </c>
      <c r="GH10" s="18">
        <v>885</v>
      </c>
      <c r="GI10" s="18">
        <v>557</v>
      </c>
      <c r="GJ10" s="18">
        <v>329</v>
      </c>
      <c r="GK10" s="18">
        <v>1218</v>
      </c>
      <c r="GL10" s="18">
        <v>870</v>
      </c>
      <c r="GM10" s="18">
        <v>526</v>
      </c>
      <c r="GN10" s="18">
        <v>186</v>
      </c>
      <c r="GO10" s="18">
        <v>1218</v>
      </c>
      <c r="GP10" s="18">
        <v>870</v>
      </c>
      <c r="GQ10" s="18">
        <v>522</v>
      </c>
      <c r="GR10" s="18">
        <v>174</v>
      </c>
      <c r="GS10" s="18">
        <v>1218</v>
      </c>
      <c r="GT10" s="18">
        <v>893</v>
      </c>
      <c r="GU10" s="18">
        <v>522</v>
      </c>
      <c r="GV10" s="18">
        <v>174</v>
      </c>
      <c r="GW10" s="18">
        <v>1040</v>
      </c>
      <c r="GX10" s="18">
        <v>520</v>
      </c>
      <c r="GY10" s="18">
        <v>312</v>
      </c>
      <c r="GZ10" s="18">
        <v>104</v>
      </c>
      <c r="HA10" s="18">
        <v>1098</v>
      </c>
      <c r="HB10" s="18">
        <v>549</v>
      </c>
      <c r="HC10" s="18">
        <v>329</v>
      </c>
      <c r="HD10" s="18">
        <v>142</v>
      </c>
      <c r="HE10" s="18">
        <v>1218</v>
      </c>
      <c r="HF10" s="18">
        <v>870</v>
      </c>
      <c r="HG10" s="18">
        <v>523</v>
      </c>
      <c r="HH10" s="18">
        <v>174</v>
      </c>
      <c r="HI10" s="18">
        <v>1312</v>
      </c>
      <c r="HJ10" s="18">
        <v>1001</v>
      </c>
      <c r="HK10" s="18">
        <v>1001</v>
      </c>
      <c r="HL10" s="18">
        <v>1001</v>
      </c>
      <c r="HM10" s="18">
        <v>528</v>
      </c>
      <c r="HN10" s="18">
        <v>461</v>
      </c>
      <c r="HO10" s="18">
        <v>354</v>
      </c>
      <c r="HP10" s="18">
        <v>168</v>
      </c>
      <c r="HQ10" s="18">
        <v>275</v>
      </c>
      <c r="HR10" s="18">
        <v>213</v>
      </c>
      <c r="HS10" s="18">
        <v>128</v>
      </c>
      <c r="HT10" s="18">
        <v>22</v>
      </c>
      <c r="HU10" s="18">
        <v>635</v>
      </c>
      <c r="HV10" s="18">
        <v>520</v>
      </c>
      <c r="HW10" s="18">
        <v>340</v>
      </c>
      <c r="HX10" s="18">
        <v>101</v>
      </c>
      <c r="HY10" s="18">
        <v>25</v>
      </c>
      <c r="HZ10" s="19">
        <v>61150</v>
      </c>
      <c r="IA10" s="20">
        <v>35095</v>
      </c>
      <c r="IB10" s="21">
        <v>96245</v>
      </c>
      <c r="IC10" s="18">
        <v>6820</v>
      </c>
      <c r="ID10" s="18">
        <v>6310</v>
      </c>
      <c r="IE10" s="18">
        <v>5525</v>
      </c>
      <c r="IF10" s="18">
        <v>3545</v>
      </c>
      <c r="IG10" s="18">
        <v>2195</v>
      </c>
      <c r="IH10" s="18">
        <v>6620</v>
      </c>
      <c r="II10" s="18">
        <v>8150</v>
      </c>
      <c r="IJ10" s="18">
        <v>5260</v>
      </c>
      <c r="IK10" s="18">
        <v>5870</v>
      </c>
      <c r="IL10" s="18">
        <v>4140</v>
      </c>
      <c r="IM10" s="18">
        <v>2605</v>
      </c>
      <c r="IN10" s="18">
        <v>750</v>
      </c>
      <c r="IO10" s="18">
        <v>260</v>
      </c>
      <c r="IP10" s="18">
        <v>3654</v>
      </c>
      <c r="IQ10" s="18">
        <v>2610</v>
      </c>
      <c r="IR10" s="18">
        <v>1566</v>
      </c>
      <c r="IS10" s="18">
        <v>522</v>
      </c>
      <c r="IT10" s="18">
        <v>1809</v>
      </c>
      <c r="IU10" s="18">
        <v>903</v>
      </c>
      <c r="IV10" s="18">
        <v>540</v>
      </c>
      <c r="IW10" s="18">
        <v>180</v>
      </c>
      <c r="IX10" s="18">
        <v>4335</v>
      </c>
      <c r="IY10" s="18">
        <v>3447</v>
      </c>
      <c r="IZ10" s="18">
        <v>2226</v>
      </c>
      <c r="JA10" s="18">
        <v>1128</v>
      </c>
      <c r="JB10" s="19">
        <v>58050</v>
      </c>
      <c r="JC10" s="20">
        <v>22920</v>
      </c>
      <c r="JD10" s="21">
        <v>80970</v>
      </c>
      <c r="JE10" s="18">
        <v>5925</v>
      </c>
      <c r="JF10" s="18">
        <v>9672</v>
      </c>
      <c r="JG10" s="18">
        <v>6350</v>
      </c>
      <c r="JH10" s="18">
        <v>4545</v>
      </c>
      <c r="JI10" s="18">
        <v>4825</v>
      </c>
      <c r="JJ10" s="18">
        <v>8215</v>
      </c>
      <c r="JK10" s="18">
        <v>3170</v>
      </c>
      <c r="JL10" s="18">
        <v>2858</v>
      </c>
      <c r="JM10" s="18">
        <v>3134</v>
      </c>
      <c r="JN10" s="18">
        <v>6910</v>
      </c>
      <c r="JO10" s="18">
        <v>6635</v>
      </c>
      <c r="JP10" s="18">
        <v>8175</v>
      </c>
      <c r="JQ10" s="18">
        <v>9330</v>
      </c>
      <c r="JR10" s="18">
        <v>6640</v>
      </c>
      <c r="JS10" s="18">
        <v>6420</v>
      </c>
      <c r="JT10" s="18">
        <v>2436</v>
      </c>
      <c r="JU10" s="18">
        <v>1762</v>
      </c>
      <c r="JV10" s="18">
        <v>1044</v>
      </c>
      <c r="JW10" s="18">
        <v>348</v>
      </c>
      <c r="JX10" s="18">
        <v>2436</v>
      </c>
      <c r="JY10" s="18">
        <v>1740</v>
      </c>
      <c r="JZ10" s="18">
        <v>1044</v>
      </c>
      <c r="KA10" s="18">
        <v>348</v>
      </c>
      <c r="KB10" s="18">
        <v>2436</v>
      </c>
      <c r="KC10" s="18">
        <v>1740</v>
      </c>
      <c r="KD10" s="18">
        <v>1044</v>
      </c>
      <c r="KE10" s="18">
        <v>348</v>
      </c>
      <c r="KF10" s="18">
        <v>2436</v>
      </c>
      <c r="KG10" s="18">
        <v>1740</v>
      </c>
      <c r="KH10" s="18">
        <v>1044</v>
      </c>
      <c r="KI10" s="18">
        <v>348</v>
      </c>
      <c r="KJ10" s="19">
        <v>92804</v>
      </c>
      <c r="KK10" s="20">
        <v>22294</v>
      </c>
      <c r="KL10" s="21">
        <v>115098</v>
      </c>
      <c r="KM10" s="18">
        <v>3660</v>
      </c>
      <c r="KN10" s="18">
        <v>2900</v>
      </c>
      <c r="KO10" s="18">
        <v>2085</v>
      </c>
      <c r="KP10" s="18">
        <v>795</v>
      </c>
      <c r="KQ10" s="18">
        <v>3405</v>
      </c>
      <c r="KR10" s="18">
        <v>2780</v>
      </c>
      <c r="KS10" s="18">
        <v>2000</v>
      </c>
      <c r="KT10" s="18">
        <v>775</v>
      </c>
      <c r="KU10" s="18">
        <v>6090</v>
      </c>
      <c r="KV10" s="18">
        <v>4350</v>
      </c>
      <c r="KW10" s="18">
        <v>2610</v>
      </c>
      <c r="KX10" s="18">
        <v>870</v>
      </c>
      <c r="KY10" s="18">
        <v>3720</v>
      </c>
      <c r="KZ10" s="18">
        <v>2790</v>
      </c>
      <c r="LA10" s="18">
        <v>1865</v>
      </c>
      <c r="LB10" s="18">
        <v>690</v>
      </c>
      <c r="LC10" s="18">
        <v>3310</v>
      </c>
      <c r="LD10" s="18">
        <v>2585</v>
      </c>
      <c r="LE10" s="18">
        <v>1785</v>
      </c>
      <c r="LF10" s="18">
        <v>615</v>
      </c>
      <c r="LG10" s="18">
        <v>6090</v>
      </c>
      <c r="LH10" s="18">
        <v>4350</v>
      </c>
      <c r="LI10" s="18">
        <v>2610</v>
      </c>
      <c r="LJ10" s="18">
        <v>870</v>
      </c>
      <c r="LK10" s="18">
        <v>3640</v>
      </c>
      <c r="LL10" s="18">
        <v>2995</v>
      </c>
      <c r="LM10" s="18">
        <v>2045</v>
      </c>
      <c r="LN10" s="18">
        <v>760</v>
      </c>
      <c r="LO10" s="18">
        <v>4035</v>
      </c>
      <c r="LP10" s="18">
        <v>3295</v>
      </c>
      <c r="LQ10" s="18">
        <v>2145</v>
      </c>
      <c r="LR10" s="18">
        <v>775</v>
      </c>
      <c r="LS10" s="21">
        <v>83290</v>
      </c>
      <c r="LT10" s="23">
        <v>375603</v>
      </c>
      <c r="LU10" s="98">
        <v>757314</v>
      </c>
      <c r="LV10" s="122"/>
    </row>
    <row r="11" spans="1:334" s="76" customFormat="1" ht="18" customHeight="1" x14ac:dyDescent="0.45">
      <c r="A11" s="170"/>
      <c r="B11" s="171"/>
      <c r="C11" s="170"/>
      <c r="D11" s="170"/>
      <c r="E11" s="170"/>
      <c r="F11" s="172"/>
      <c r="G11" s="29"/>
      <c r="H11" s="6" t="s">
        <v>101</v>
      </c>
      <c r="I11" s="132"/>
      <c r="J11" s="135"/>
      <c r="K11" s="132"/>
      <c r="L11" s="24">
        <v>422.35</v>
      </c>
      <c r="M11" s="133"/>
      <c r="N11" s="25">
        <v>3.8966111430212522</v>
      </c>
      <c r="O11" s="25">
        <v>3.7541642734060883</v>
      </c>
      <c r="P11" s="25">
        <v>3.7633543940264218</v>
      </c>
      <c r="Q11" s="25">
        <v>2.9798966111430212</v>
      </c>
      <c r="R11" s="25">
        <v>3.8207926479035037</v>
      </c>
      <c r="S11" s="25">
        <v>3.4003446295232624</v>
      </c>
      <c r="T11" s="25">
        <v>2.7914991384261918</v>
      </c>
      <c r="U11" s="25">
        <v>2.5847214244686962</v>
      </c>
      <c r="V11" s="25">
        <v>0.94083859850660545</v>
      </c>
      <c r="W11" s="25">
        <v>0.96209075244112574</v>
      </c>
      <c r="X11" s="25">
        <v>0.93968983342906376</v>
      </c>
      <c r="Y11" s="25">
        <v>0.88742102240091902</v>
      </c>
      <c r="Z11" s="25">
        <v>0.81160252728317062</v>
      </c>
      <c r="AA11" s="25">
        <v>0.89316484778862726</v>
      </c>
      <c r="AB11" s="25">
        <v>0.86214819069500293</v>
      </c>
      <c r="AC11" s="25">
        <v>0.78001148765077544</v>
      </c>
      <c r="AD11" s="25">
        <v>0.77082136703044224</v>
      </c>
      <c r="AE11" s="25">
        <v>0.85238368753589888</v>
      </c>
      <c r="AF11" s="25">
        <v>0.82653647329121194</v>
      </c>
      <c r="AG11" s="25">
        <v>0.75014359563469268</v>
      </c>
      <c r="AH11" s="25">
        <v>0.63182079264790347</v>
      </c>
      <c r="AI11" s="25">
        <v>0.68868466398621486</v>
      </c>
      <c r="AJ11" s="25">
        <v>0.68121769098219409</v>
      </c>
      <c r="AK11" s="25">
        <v>0.63296955772544516</v>
      </c>
      <c r="AL11" s="25">
        <v>3.0901780585870191</v>
      </c>
      <c r="AM11" s="25">
        <v>2.2883400344629523</v>
      </c>
      <c r="AN11" s="25">
        <v>2.534175761056864</v>
      </c>
      <c r="AO11" s="25">
        <v>1.6358414704192992</v>
      </c>
      <c r="AP11" s="25">
        <v>2.1056863871338312</v>
      </c>
      <c r="AQ11" s="25">
        <v>1.5094773118897185</v>
      </c>
      <c r="AR11" s="25">
        <v>0.91154508902929354</v>
      </c>
      <c r="AS11" s="25">
        <v>0.30327398047099369</v>
      </c>
      <c r="AT11" s="25">
        <v>2.0953475014359562</v>
      </c>
      <c r="AU11" s="25">
        <v>1.4974152785755313</v>
      </c>
      <c r="AV11" s="25">
        <v>0.8977599080987938</v>
      </c>
      <c r="AW11" s="25">
        <v>0.2981045376220563</v>
      </c>
      <c r="AX11" s="25">
        <v>0.13957495692130958</v>
      </c>
      <c r="AY11" s="25">
        <v>0.13957495692130958</v>
      </c>
      <c r="AZ11" s="25">
        <v>4.1355542791499139E-2</v>
      </c>
      <c r="BA11" s="25">
        <v>1.5508328546812177E-2</v>
      </c>
      <c r="BB11" s="107">
        <v>49.451464675473865</v>
      </c>
      <c r="BC11" s="109">
        <v>9.9546237794371049</v>
      </c>
      <c r="BD11" s="111">
        <v>59.406088454910972</v>
      </c>
      <c r="BE11" s="25">
        <v>6.8374497415278572</v>
      </c>
      <c r="BF11" s="25">
        <v>6.5433658816771967</v>
      </c>
      <c r="BG11" s="25">
        <v>5.6565192418150492</v>
      </c>
      <c r="BH11" s="25">
        <v>4.480183802412407</v>
      </c>
      <c r="BI11" s="25">
        <v>5.7139574956921306</v>
      </c>
      <c r="BJ11" s="25">
        <v>1.9138426191843767</v>
      </c>
      <c r="BK11" s="25">
        <v>1.874784606547961</v>
      </c>
      <c r="BL11" s="25">
        <v>1.781734635267088</v>
      </c>
      <c r="BM11" s="25">
        <v>4.4480183802412405</v>
      </c>
      <c r="BN11" s="25">
        <v>3.322228604250431</v>
      </c>
      <c r="BO11" s="25">
        <v>4.765077541642734</v>
      </c>
      <c r="BP11" s="25">
        <v>2.7983917288914415</v>
      </c>
      <c r="BQ11" s="25">
        <v>1.9988512349224583</v>
      </c>
      <c r="BR11" s="25">
        <v>1.1993107409534751</v>
      </c>
      <c r="BS11" s="25">
        <v>0.39977024698449165</v>
      </c>
      <c r="BT11" s="25">
        <v>2.9178632969557725</v>
      </c>
      <c r="BU11" s="25">
        <v>2.9178632969557725</v>
      </c>
      <c r="BV11" s="25">
        <v>2.9178632969557725</v>
      </c>
      <c r="BW11" s="25">
        <v>2.9178632969557725</v>
      </c>
      <c r="BX11" s="107">
        <v>47.337162550258469</v>
      </c>
      <c r="BY11" s="109">
        <v>18.067777139574957</v>
      </c>
      <c r="BZ11" s="111">
        <v>65.404939689833427</v>
      </c>
      <c r="CA11" s="25">
        <v>4.621481906950029</v>
      </c>
      <c r="CB11" s="25">
        <v>4.1527857553130385</v>
      </c>
      <c r="CC11" s="25">
        <v>4.2217116599655373</v>
      </c>
      <c r="CD11" s="25">
        <v>3.1326823664560597</v>
      </c>
      <c r="CE11" s="25">
        <v>1.1200459506031017</v>
      </c>
      <c r="CF11" s="25">
        <v>4.8385985066053996</v>
      </c>
      <c r="CG11" s="25">
        <v>5.1763354394026422</v>
      </c>
      <c r="CH11" s="25">
        <v>1.4302125215393453</v>
      </c>
      <c r="CI11" s="25">
        <v>1.4945433658816771</v>
      </c>
      <c r="CJ11" s="25">
        <v>1.5163699023549684</v>
      </c>
      <c r="CK11" s="25">
        <v>1.5347501435956348</v>
      </c>
      <c r="CL11" s="25">
        <v>1.086731763354394</v>
      </c>
      <c r="CM11" s="25">
        <v>2.2159678345778286</v>
      </c>
      <c r="CN11" s="25">
        <v>2.3159103963239516</v>
      </c>
      <c r="CO11" s="25">
        <v>0.93394600804135552</v>
      </c>
      <c r="CP11" s="25">
        <v>0.46697300402067776</v>
      </c>
      <c r="CQ11" s="25">
        <v>0.27914991384261917</v>
      </c>
      <c r="CR11" s="25">
        <v>9.3049971280873056E-2</v>
      </c>
      <c r="CS11" s="25">
        <v>1.0804135554279151</v>
      </c>
      <c r="CT11" s="25">
        <v>0.53934520390580132</v>
      </c>
      <c r="CU11" s="25">
        <v>0.32395175186674324</v>
      </c>
      <c r="CV11" s="25">
        <v>0.10683515221137277</v>
      </c>
      <c r="CW11" s="25">
        <v>1.9437105112004596</v>
      </c>
      <c r="CX11" s="25">
        <v>1.147616312464101</v>
      </c>
      <c r="CY11" s="25">
        <v>0.62033314187248711</v>
      </c>
      <c r="CZ11" s="25">
        <v>0.20333141872487076</v>
      </c>
      <c r="DA11" s="107">
        <v>38.858127512923609</v>
      </c>
      <c r="DB11" s="109">
        <v>7.7386559448592767</v>
      </c>
      <c r="DC11" s="111">
        <v>46.596783457782884</v>
      </c>
      <c r="DD11" s="25">
        <v>2.1022400919012063</v>
      </c>
      <c r="DE11" s="25">
        <v>1.665709362435382</v>
      </c>
      <c r="DF11" s="25">
        <v>1.1975875933371625</v>
      </c>
      <c r="DG11" s="25">
        <v>0.45663411832280298</v>
      </c>
      <c r="DH11" s="25">
        <v>1.9557725445146468</v>
      </c>
      <c r="DI11" s="25">
        <v>1.5967834577828834</v>
      </c>
      <c r="DJ11" s="25">
        <v>1.1487650775416427</v>
      </c>
      <c r="DK11" s="25">
        <v>0.44514646754738657</v>
      </c>
      <c r="DL11" s="25">
        <v>3.497989661114302</v>
      </c>
      <c r="DM11" s="25">
        <v>2.4985640436530732</v>
      </c>
      <c r="DN11" s="25">
        <v>1.4991384261918437</v>
      </c>
      <c r="DO11" s="25">
        <v>0.49971280873061458</v>
      </c>
      <c r="DP11" s="25">
        <v>2.1367030442274553</v>
      </c>
      <c r="DQ11" s="25">
        <v>1.6025272831705917</v>
      </c>
      <c r="DR11" s="25">
        <v>1.0712234348075818</v>
      </c>
      <c r="DS11" s="25">
        <v>0.39632395175186674</v>
      </c>
      <c r="DT11" s="25">
        <v>1.9012062033314188</v>
      </c>
      <c r="DU11" s="25">
        <v>1.4847788627225733</v>
      </c>
      <c r="DV11" s="25">
        <v>1.0252728317059161</v>
      </c>
      <c r="DW11" s="25">
        <v>0.35324526134405515</v>
      </c>
      <c r="DX11" s="25">
        <v>3.497989661114302</v>
      </c>
      <c r="DY11" s="25">
        <v>2.4985640436530732</v>
      </c>
      <c r="DZ11" s="25">
        <v>1.4991384261918437</v>
      </c>
      <c r="EA11" s="25">
        <v>0.49971280873061458</v>
      </c>
      <c r="EB11" s="25">
        <v>2.0907524411257898</v>
      </c>
      <c r="EC11" s="25">
        <v>1.72027570361861</v>
      </c>
      <c r="ED11" s="25">
        <v>1.1746122917863298</v>
      </c>
      <c r="EE11" s="25">
        <v>0.43653072946582422</v>
      </c>
      <c r="EF11" s="25">
        <v>2.3176335439402642</v>
      </c>
      <c r="EG11" s="25">
        <v>1.8925904652498564</v>
      </c>
      <c r="EH11" s="25">
        <v>1.2320505456634119</v>
      </c>
      <c r="EI11" s="25">
        <v>0.44514646754738657</v>
      </c>
      <c r="EJ11" s="111">
        <v>47.840321654221711</v>
      </c>
      <c r="EK11" s="116">
        <v>219.24813325674899</v>
      </c>
      <c r="EL11" s="25">
        <v>0.86387133831131535</v>
      </c>
      <c r="EM11" s="25">
        <v>0.8765077541642734</v>
      </c>
      <c r="EN11" s="25">
        <v>1.5496840896036761</v>
      </c>
      <c r="EO11" s="25">
        <v>1.3509477311889719</v>
      </c>
      <c r="EP11" s="25">
        <v>0.92935094773118898</v>
      </c>
      <c r="EQ11" s="25">
        <v>1.4646754738655945</v>
      </c>
      <c r="ER11" s="25">
        <v>0.76565192418150485</v>
      </c>
      <c r="ES11" s="25">
        <v>0.60022975301550829</v>
      </c>
      <c r="ET11" s="25">
        <v>0.59333716255025848</v>
      </c>
      <c r="EU11" s="25">
        <v>0.23319931074095349</v>
      </c>
      <c r="EV11" s="25">
        <v>1.179781734635267</v>
      </c>
      <c r="EW11" s="25">
        <v>0.95921883974727173</v>
      </c>
      <c r="EX11" s="25">
        <v>1.67834577828834</v>
      </c>
      <c r="EY11" s="25">
        <v>1.5381964388282596</v>
      </c>
      <c r="EZ11" s="25">
        <v>1.6415852958070074</v>
      </c>
      <c r="FA11" s="25">
        <v>0.87018954623779432</v>
      </c>
      <c r="FB11" s="25">
        <v>1.5278575531303848</v>
      </c>
      <c r="FC11" s="25">
        <v>0.72085008615738078</v>
      </c>
      <c r="FD11" s="25">
        <v>0.74382538770821371</v>
      </c>
      <c r="FE11" s="25">
        <v>1.267087880528432</v>
      </c>
      <c r="FF11" s="25">
        <v>0.47731188971855254</v>
      </c>
      <c r="FG11" s="25">
        <v>1.5531303848363009</v>
      </c>
      <c r="FH11" s="25">
        <v>1.3934520390580127</v>
      </c>
      <c r="FI11" s="25">
        <v>0.8512349224583573</v>
      </c>
      <c r="FJ11" s="25">
        <v>0.87018954623779432</v>
      </c>
      <c r="FK11" s="25">
        <v>1.5680643308443423</v>
      </c>
      <c r="FL11" s="25">
        <v>1.4520390580126363</v>
      </c>
      <c r="FM11" s="25">
        <v>1.0660539919586445</v>
      </c>
      <c r="FN11" s="25">
        <v>0.95577254451464677</v>
      </c>
      <c r="FO11" s="25">
        <v>0.79264790350373349</v>
      </c>
      <c r="FP11" s="25">
        <v>0.59908098793796671</v>
      </c>
      <c r="FQ11" s="25">
        <v>0.65594485927627799</v>
      </c>
      <c r="FR11" s="25">
        <v>0.50545663411832276</v>
      </c>
      <c r="FS11" s="25">
        <v>0.2556002297530155</v>
      </c>
      <c r="FT11" s="25">
        <v>0.77311889718552551</v>
      </c>
      <c r="FU11" s="25">
        <v>0.69959793222286037</v>
      </c>
      <c r="FV11" s="25">
        <v>0.49971280873061458</v>
      </c>
      <c r="FW11" s="25">
        <v>0.29982768523836878</v>
      </c>
      <c r="FX11" s="25">
        <v>9.9942561746122913E-2</v>
      </c>
      <c r="FY11" s="25">
        <v>0.69959793222286037</v>
      </c>
      <c r="FZ11" s="25">
        <v>0.50258472142446875</v>
      </c>
      <c r="GA11" s="25">
        <v>0.32510051694428488</v>
      </c>
      <c r="GB11" s="25">
        <v>0.17805858701895463</v>
      </c>
      <c r="GC11" s="25">
        <v>0.71797817346352666</v>
      </c>
      <c r="GD11" s="25">
        <v>0.54336588167719702</v>
      </c>
      <c r="GE11" s="25">
        <v>0.3147616312464101</v>
      </c>
      <c r="GF11" s="25">
        <v>0.13383113153360138</v>
      </c>
      <c r="GG11" s="25">
        <v>0.71165996553704769</v>
      </c>
      <c r="GH11" s="25">
        <v>0.50832854681217687</v>
      </c>
      <c r="GI11" s="25">
        <v>0.31993107409534749</v>
      </c>
      <c r="GJ11" s="25">
        <v>0.18897185525560023</v>
      </c>
      <c r="GK11" s="25">
        <v>0.69959793222286037</v>
      </c>
      <c r="GL11" s="25">
        <v>0.49971280873061458</v>
      </c>
      <c r="GM11" s="25">
        <v>0.30212521539345205</v>
      </c>
      <c r="GN11" s="25">
        <v>0.10683515221137277</v>
      </c>
      <c r="GO11" s="25">
        <v>0.69959793222286037</v>
      </c>
      <c r="GP11" s="25">
        <v>0.49971280873061458</v>
      </c>
      <c r="GQ11" s="25">
        <v>0.29982768523836878</v>
      </c>
      <c r="GR11" s="25">
        <v>9.9942561746122913E-2</v>
      </c>
      <c r="GS11" s="25">
        <v>0.69959793222286037</v>
      </c>
      <c r="GT11" s="25">
        <v>0.51292360712234353</v>
      </c>
      <c r="GU11" s="25">
        <v>0.29982768523836878</v>
      </c>
      <c r="GV11" s="25">
        <v>9.9942561746122913E-2</v>
      </c>
      <c r="GW11" s="25">
        <v>0.59735784032165418</v>
      </c>
      <c r="GX11" s="25">
        <v>0.29867892016082709</v>
      </c>
      <c r="GY11" s="25">
        <v>0.17920735209649627</v>
      </c>
      <c r="GZ11" s="25">
        <v>5.9735784032165423E-2</v>
      </c>
      <c r="HA11" s="25">
        <v>0.63067202757036189</v>
      </c>
      <c r="HB11" s="25">
        <v>0.31533601378518095</v>
      </c>
      <c r="HC11" s="25">
        <v>0.18897185525560023</v>
      </c>
      <c r="HD11" s="25">
        <v>8.1562320505456629E-2</v>
      </c>
      <c r="HE11" s="25">
        <v>0.69959793222286037</v>
      </c>
      <c r="HF11" s="25">
        <v>0.49971280873061458</v>
      </c>
      <c r="HG11" s="25">
        <v>0.30040206777713957</v>
      </c>
      <c r="HH11" s="25">
        <v>9.9942561746122913E-2</v>
      </c>
      <c r="HI11" s="25">
        <v>0.75358989086731765</v>
      </c>
      <c r="HJ11" s="25">
        <v>0.57495692130959219</v>
      </c>
      <c r="HK11" s="25">
        <v>0.57495692130959219</v>
      </c>
      <c r="HL11" s="25">
        <v>0.57495692130959219</v>
      </c>
      <c r="HM11" s="25">
        <v>0.30327398047099369</v>
      </c>
      <c r="HN11" s="25">
        <v>0.26479035037334864</v>
      </c>
      <c r="HO11" s="25">
        <v>0.20333141872487076</v>
      </c>
      <c r="HP11" s="25">
        <v>9.6496266513497991E-2</v>
      </c>
      <c r="HQ11" s="25">
        <v>0.15795519816197587</v>
      </c>
      <c r="HR11" s="25">
        <v>0.12234348075818495</v>
      </c>
      <c r="HS11" s="25">
        <v>7.3520964962665136E-2</v>
      </c>
      <c r="HT11" s="25">
        <v>1.263641585295807E-2</v>
      </c>
      <c r="HU11" s="25">
        <v>0.36473291211947156</v>
      </c>
      <c r="HV11" s="25">
        <v>0.29867892016082709</v>
      </c>
      <c r="HW11" s="25">
        <v>0.19529006318207925</v>
      </c>
      <c r="HX11" s="25">
        <v>5.8012636415852956E-2</v>
      </c>
      <c r="HY11" s="25">
        <v>1.4359563469270534E-2</v>
      </c>
      <c r="HZ11" s="107">
        <v>35.123492245835727</v>
      </c>
      <c r="IA11" s="109">
        <v>20.157955198161975</v>
      </c>
      <c r="IB11" s="111">
        <v>55.281447443997699</v>
      </c>
      <c r="IC11" s="25">
        <v>3.9172889144170018</v>
      </c>
      <c r="ID11" s="25">
        <v>3.6243538196438827</v>
      </c>
      <c r="IE11" s="25">
        <v>3.1734635267087881</v>
      </c>
      <c r="IF11" s="25">
        <v>2.0361860999425616</v>
      </c>
      <c r="IG11" s="25">
        <v>1.2607696726019528</v>
      </c>
      <c r="IH11" s="25">
        <v>3.8024124066628375</v>
      </c>
      <c r="II11" s="25">
        <v>4.6812176909821943</v>
      </c>
      <c r="IJ11" s="25">
        <v>3.0212521539345203</v>
      </c>
      <c r="IK11" s="25">
        <v>3.3716255025847213</v>
      </c>
      <c r="IL11" s="25">
        <v>2.3779437105112007</v>
      </c>
      <c r="IM11" s="25">
        <v>1.4962665134979896</v>
      </c>
      <c r="IN11" s="25">
        <v>0.43078690407811604</v>
      </c>
      <c r="IO11" s="25">
        <v>0.14933946008041354</v>
      </c>
      <c r="IP11" s="25">
        <v>2.0987937966685815</v>
      </c>
      <c r="IQ11" s="25">
        <v>1.4991384261918437</v>
      </c>
      <c r="IR11" s="25">
        <v>0.89948305571510623</v>
      </c>
      <c r="IS11" s="25">
        <v>0.29982768523836878</v>
      </c>
      <c r="IT11" s="25">
        <v>1.039058012636416</v>
      </c>
      <c r="IU11" s="25">
        <v>0.51866743251005165</v>
      </c>
      <c r="IV11" s="25">
        <v>0.31016657093624356</v>
      </c>
      <c r="IW11" s="25">
        <v>0.10338885697874785</v>
      </c>
      <c r="IX11" s="25">
        <v>2.4899483055715108</v>
      </c>
      <c r="IY11" s="25">
        <v>1.9798966111430212</v>
      </c>
      <c r="IZ11" s="25">
        <v>1.2785755313038483</v>
      </c>
      <c r="JA11" s="25">
        <v>0.64790350373348649</v>
      </c>
      <c r="JB11" s="107">
        <v>33.34290637564618</v>
      </c>
      <c r="JC11" s="109">
        <v>13.164847788627226</v>
      </c>
      <c r="JD11" s="111">
        <v>46.507754164273408</v>
      </c>
      <c r="JE11" s="25">
        <v>3.4032165422171166</v>
      </c>
      <c r="JF11" s="25">
        <v>5.5554279149913839</v>
      </c>
      <c r="JG11" s="25">
        <v>3.6473291211947156</v>
      </c>
      <c r="JH11" s="25">
        <v>2.6105686387133833</v>
      </c>
      <c r="JI11" s="25">
        <v>2.771395749569213</v>
      </c>
      <c r="JJ11" s="25">
        <v>4.7185525560022974</v>
      </c>
      <c r="JK11" s="25">
        <v>1.8207926479035037</v>
      </c>
      <c r="JL11" s="25">
        <v>1.6415852958070074</v>
      </c>
      <c r="JM11" s="25">
        <v>1.8001148765077541</v>
      </c>
      <c r="JN11" s="25">
        <v>3.9689833429063754</v>
      </c>
      <c r="JO11" s="25">
        <v>3.8110281447443999</v>
      </c>
      <c r="JP11" s="25">
        <v>4.6955772544514645</v>
      </c>
      <c r="JQ11" s="25">
        <v>5.3589890867317633</v>
      </c>
      <c r="JR11" s="25">
        <v>3.813900057438254</v>
      </c>
      <c r="JS11" s="25">
        <v>3.6875358989086733</v>
      </c>
      <c r="JT11" s="25">
        <v>1.3991958644457207</v>
      </c>
      <c r="JU11" s="25">
        <v>1.0120620333141872</v>
      </c>
      <c r="JV11" s="25">
        <v>0.59965537047673756</v>
      </c>
      <c r="JW11" s="25">
        <v>0.19988512349224583</v>
      </c>
      <c r="JX11" s="25">
        <v>1.3991958644457207</v>
      </c>
      <c r="JY11" s="25">
        <v>0.99942561746122915</v>
      </c>
      <c r="JZ11" s="25">
        <v>0.59965537047673756</v>
      </c>
      <c r="KA11" s="25">
        <v>0.19988512349224583</v>
      </c>
      <c r="KB11" s="25">
        <v>1.3991958644457207</v>
      </c>
      <c r="KC11" s="25">
        <v>0.99942561746122915</v>
      </c>
      <c r="KD11" s="25">
        <v>0.59965537047673756</v>
      </c>
      <c r="KE11" s="25">
        <v>0.19988512349224583</v>
      </c>
      <c r="KF11" s="25">
        <v>1.3991958644457207</v>
      </c>
      <c r="KG11" s="25">
        <v>0.99942561746122915</v>
      </c>
      <c r="KH11" s="25">
        <v>0.59965537047673756</v>
      </c>
      <c r="KI11" s="25">
        <v>0.19988512349224583</v>
      </c>
      <c r="KJ11" s="107">
        <v>53.304997128087308</v>
      </c>
      <c r="KK11" s="109">
        <v>12.805284319356691</v>
      </c>
      <c r="KL11" s="111">
        <v>66.110281447443995</v>
      </c>
      <c r="KM11" s="25">
        <v>2.1022400919012063</v>
      </c>
      <c r="KN11" s="25">
        <v>1.665709362435382</v>
      </c>
      <c r="KO11" s="25">
        <v>1.1975875933371625</v>
      </c>
      <c r="KP11" s="25">
        <v>0.45663411832280298</v>
      </c>
      <c r="KQ11" s="25">
        <v>1.9557725445146468</v>
      </c>
      <c r="KR11" s="25">
        <v>1.5967834577828834</v>
      </c>
      <c r="KS11" s="25">
        <v>1.1487650775416427</v>
      </c>
      <c r="KT11" s="25">
        <v>0.44514646754738657</v>
      </c>
      <c r="KU11" s="25">
        <v>3.497989661114302</v>
      </c>
      <c r="KV11" s="25">
        <v>2.4985640436530732</v>
      </c>
      <c r="KW11" s="25">
        <v>1.4991384261918437</v>
      </c>
      <c r="KX11" s="25">
        <v>0.49971280873061458</v>
      </c>
      <c r="KY11" s="25">
        <v>2.1367030442274553</v>
      </c>
      <c r="KZ11" s="25">
        <v>1.6025272831705917</v>
      </c>
      <c r="LA11" s="25">
        <v>1.0712234348075818</v>
      </c>
      <c r="LB11" s="25">
        <v>0.39632395175186674</v>
      </c>
      <c r="LC11" s="25">
        <v>1.9012062033314188</v>
      </c>
      <c r="LD11" s="25">
        <v>1.4847788627225733</v>
      </c>
      <c r="LE11" s="25">
        <v>1.0252728317059161</v>
      </c>
      <c r="LF11" s="25">
        <v>0.35324526134405515</v>
      </c>
      <c r="LG11" s="25">
        <v>3.497989661114302</v>
      </c>
      <c r="LH11" s="25">
        <v>2.4985640436530732</v>
      </c>
      <c r="LI11" s="25">
        <v>1.4991384261918437</v>
      </c>
      <c r="LJ11" s="25">
        <v>0.49971280873061458</v>
      </c>
      <c r="LK11" s="25">
        <v>2.0907524411257898</v>
      </c>
      <c r="LL11" s="25">
        <v>1.72027570361861</v>
      </c>
      <c r="LM11" s="25">
        <v>1.1746122917863298</v>
      </c>
      <c r="LN11" s="25">
        <v>0.43653072946582422</v>
      </c>
      <c r="LO11" s="25">
        <v>2.3176335439402642</v>
      </c>
      <c r="LP11" s="25">
        <v>1.8925904652498564</v>
      </c>
      <c r="LQ11" s="25">
        <v>1.2320505456634119</v>
      </c>
      <c r="LR11" s="25">
        <v>0.44514646754738657</v>
      </c>
      <c r="LS11" s="111">
        <v>47.840321654221711</v>
      </c>
      <c r="LT11" s="120">
        <v>215.73980470993681</v>
      </c>
      <c r="LU11" s="118">
        <v>434.98793796668582</v>
      </c>
      <c r="LV11" s="122"/>
    </row>
    <row r="12" spans="1:334" s="76" customFormat="1" x14ac:dyDescent="0.45">
      <c r="A12" s="170"/>
      <c r="B12" s="171"/>
      <c r="C12" s="170"/>
      <c r="D12" s="170"/>
      <c r="E12" s="170"/>
      <c r="F12" s="172"/>
      <c r="G12" s="29"/>
      <c r="H12" s="6" t="s">
        <v>102</v>
      </c>
      <c r="I12" s="133"/>
      <c r="J12" s="135"/>
      <c r="K12" s="133"/>
      <c r="L12" s="26"/>
      <c r="M12" s="133"/>
      <c r="N12" s="104">
        <v>14.394026421596783</v>
      </c>
      <c r="O12" s="105"/>
      <c r="P12" s="105"/>
      <c r="Q12" s="106"/>
      <c r="R12" s="104">
        <v>12.597357840321655</v>
      </c>
      <c r="S12" s="105"/>
      <c r="T12" s="105"/>
      <c r="U12" s="106"/>
      <c r="V12" s="113">
        <v>12.911545089029293</v>
      </c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5"/>
      <c r="AL12" s="104">
        <v>9.5485353245261351</v>
      </c>
      <c r="AM12" s="105"/>
      <c r="AN12" s="105"/>
      <c r="AO12" s="106"/>
      <c r="AP12" s="104">
        <v>4.8299827685238368</v>
      </c>
      <c r="AQ12" s="105"/>
      <c r="AR12" s="105"/>
      <c r="AS12" s="106"/>
      <c r="AT12" s="104">
        <v>4.7886272257323377</v>
      </c>
      <c r="AU12" s="105"/>
      <c r="AV12" s="105"/>
      <c r="AW12" s="106"/>
      <c r="AX12" s="104">
        <v>0.3360137851809305</v>
      </c>
      <c r="AY12" s="105"/>
      <c r="AZ12" s="105"/>
      <c r="BA12" s="106"/>
      <c r="BB12" s="108"/>
      <c r="BC12" s="110"/>
      <c r="BD12" s="112"/>
      <c r="BE12" s="104">
        <v>23.517518667432508</v>
      </c>
      <c r="BF12" s="105"/>
      <c r="BG12" s="105"/>
      <c r="BH12" s="106"/>
      <c r="BI12" s="104">
        <v>23.819643882825961</v>
      </c>
      <c r="BJ12" s="105"/>
      <c r="BK12" s="105"/>
      <c r="BL12" s="105"/>
      <c r="BM12" s="105"/>
      <c r="BN12" s="105"/>
      <c r="BO12" s="106"/>
      <c r="BP12" s="104">
        <v>6.3963239517518664</v>
      </c>
      <c r="BQ12" s="105"/>
      <c r="BR12" s="105"/>
      <c r="BS12" s="106"/>
      <c r="BT12" s="104">
        <v>11.67145318782309</v>
      </c>
      <c r="BU12" s="105"/>
      <c r="BV12" s="105"/>
      <c r="BW12" s="106"/>
      <c r="BX12" s="108"/>
      <c r="BY12" s="110"/>
      <c r="BZ12" s="112"/>
      <c r="CA12" s="104">
        <v>17.248707639287765</v>
      </c>
      <c r="CB12" s="105"/>
      <c r="CC12" s="105"/>
      <c r="CD12" s="105"/>
      <c r="CE12" s="106"/>
      <c r="CF12" s="104">
        <v>21.60941987363584</v>
      </c>
      <c r="CG12" s="105"/>
      <c r="CH12" s="105"/>
      <c r="CI12" s="105"/>
      <c r="CJ12" s="105"/>
      <c r="CK12" s="105"/>
      <c r="CL12" s="105"/>
      <c r="CM12" s="105"/>
      <c r="CN12" s="106"/>
      <c r="CO12" s="104">
        <v>1.7731188971855256</v>
      </c>
      <c r="CP12" s="105"/>
      <c r="CQ12" s="105"/>
      <c r="CR12" s="106"/>
      <c r="CS12" s="104">
        <v>2.0505456634118322</v>
      </c>
      <c r="CT12" s="105"/>
      <c r="CU12" s="105"/>
      <c r="CV12" s="106"/>
      <c r="CW12" s="104">
        <v>3.9149913842619184</v>
      </c>
      <c r="CX12" s="105"/>
      <c r="CY12" s="105"/>
      <c r="CZ12" s="106"/>
      <c r="DA12" s="108"/>
      <c r="DB12" s="110"/>
      <c r="DC12" s="112"/>
      <c r="DD12" s="104">
        <v>10.568638713383113</v>
      </c>
      <c r="DE12" s="105"/>
      <c r="DF12" s="105"/>
      <c r="DG12" s="105"/>
      <c r="DH12" s="105"/>
      <c r="DI12" s="105"/>
      <c r="DJ12" s="105"/>
      <c r="DK12" s="106"/>
      <c r="DL12" s="104">
        <v>7.9954049396898332</v>
      </c>
      <c r="DM12" s="105"/>
      <c r="DN12" s="105"/>
      <c r="DO12" s="106"/>
      <c r="DP12" s="104">
        <v>9.9712808730614597</v>
      </c>
      <c r="DQ12" s="105"/>
      <c r="DR12" s="105"/>
      <c r="DS12" s="105"/>
      <c r="DT12" s="105"/>
      <c r="DU12" s="105"/>
      <c r="DV12" s="105"/>
      <c r="DW12" s="106"/>
      <c r="DX12" s="104">
        <v>7.9954049396898332</v>
      </c>
      <c r="DY12" s="105"/>
      <c r="DZ12" s="105"/>
      <c r="EA12" s="106"/>
      <c r="EB12" s="104">
        <v>11.309592188397472</v>
      </c>
      <c r="EC12" s="105"/>
      <c r="ED12" s="105"/>
      <c r="EE12" s="105"/>
      <c r="EF12" s="105"/>
      <c r="EG12" s="105"/>
      <c r="EH12" s="105"/>
      <c r="EI12" s="106"/>
      <c r="EJ12" s="112"/>
      <c r="EK12" s="117"/>
      <c r="EL12" s="104">
        <v>4.6410109132682367</v>
      </c>
      <c r="EM12" s="105"/>
      <c r="EN12" s="105"/>
      <c r="EO12" s="106"/>
      <c r="EP12" s="104">
        <v>5.7662263067202755</v>
      </c>
      <c r="EQ12" s="105"/>
      <c r="ER12" s="105"/>
      <c r="ES12" s="105"/>
      <c r="ET12" s="105"/>
      <c r="EU12" s="105"/>
      <c r="EV12" s="106"/>
      <c r="EW12" s="104">
        <v>5.8173463526708789</v>
      </c>
      <c r="EX12" s="105"/>
      <c r="EY12" s="105"/>
      <c r="EZ12" s="106"/>
      <c r="FA12" s="104">
        <v>5.1298104537622056</v>
      </c>
      <c r="FB12" s="105"/>
      <c r="FC12" s="105"/>
      <c r="FD12" s="105"/>
      <c r="FE12" s="106"/>
      <c r="FF12" s="104">
        <v>4.2751292360712236</v>
      </c>
      <c r="FG12" s="105"/>
      <c r="FH12" s="105"/>
      <c r="FI12" s="106"/>
      <c r="FJ12" s="104">
        <v>5.9121194715680643</v>
      </c>
      <c r="FK12" s="105"/>
      <c r="FL12" s="105"/>
      <c r="FM12" s="105"/>
      <c r="FN12" s="106"/>
      <c r="FO12" s="104">
        <v>3.5818495117748421</v>
      </c>
      <c r="FP12" s="105"/>
      <c r="FQ12" s="105"/>
      <c r="FR12" s="105"/>
      <c r="FS12" s="105"/>
      <c r="FT12" s="106"/>
      <c r="FU12" s="104">
        <v>1.5990809879379666</v>
      </c>
      <c r="FV12" s="105"/>
      <c r="FW12" s="105"/>
      <c r="FX12" s="106"/>
      <c r="FY12" s="104">
        <v>5.1441700172314766</v>
      </c>
      <c r="FZ12" s="105"/>
      <c r="GA12" s="105"/>
      <c r="GB12" s="105"/>
      <c r="GC12" s="105"/>
      <c r="GD12" s="105"/>
      <c r="GE12" s="105"/>
      <c r="GF12" s="105"/>
      <c r="GG12" s="105"/>
      <c r="GH12" s="105"/>
      <c r="GI12" s="105"/>
      <c r="GJ12" s="106"/>
      <c r="GK12" s="104">
        <v>1.6082711085582999</v>
      </c>
      <c r="GL12" s="105"/>
      <c r="GM12" s="105"/>
      <c r="GN12" s="106"/>
      <c r="GO12" s="104">
        <v>3.2113727742676623</v>
      </c>
      <c r="GP12" s="105"/>
      <c r="GQ12" s="105"/>
      <c r="GR12" s="105"/>
      <c r="GS12" s="105"/>
      <c r="GT12" s="105"/>
      <c r="GU12" s="105"/>
      <c r="GV12" s="106"/>
      <c r="GW12" s="104">
        <v>1.1349798966111431</v>
      </c>
      <c r="GX12" s="105"/>
      <c r="GY12" s="105"/>
      <c r="GZ12" s="106"/>
      <c r="HA12" s="104">
        <v>1.2165422171165996</v>
      </c>
      <c r="HB12" s="105"/>
      <c r="HC12" s="105"/>
      <c r="HD12" s="106"/>
      <c r="HE12" s="104">
        <v>1.5996553704767376</v>
      </c>
      <c r="HF12" s="105"/>
      <c r="HG12" s="105"/>
      <c r="HH12" s="106"/>
      <c r="HI12" s="104">
        <v>2.4784606547960943</v>
      </c>
      <c r="HJ12" s="105"/>
      <c r="HK12" s="105"/>
      <c r="HL12" s="106"/>
      <c r="HM12" s="104">
        <v>2.1654221711659964</v>
      </c>
      <c r="HN12" s="105"/>
      <c r="HO12" s="105"/>
      <c r="HP12" s="105"/>
      <c r="HQ12" s="105"/>
      <c r="HR12" s="105"/>
      <c r="HS12" s="105"/>
      <c r="HT12" s="105"/>
      <c r="HU12" s="105"/>
      <c r="HV12" s="105"/>
      <c r="HW12" s="105"/>
      <c r="HX12" s="105"/>
      <c r="HY12" s="106"/>
      <c r="HZ12" s="108"/>
      <c r="IA12" s="110"/>
      <c r="IB12" s="112"/>
      <c r="IC12" s="104">
        <v>14.012062033314187</v>
      </c>
      <c r="ID12" s="105"/>
      <c r="IE12" s="105"/>
      <c r="IF12" s="105"/>
      <c r="IG12" s="106"/>
      <c r="IH12" s="104">
        <v>14.876507754164274</v>
      </c>
      <c r="II12" s="105"/>
      <c r="IJ12" s="105"/>
      <c r="IK12" s="106"/>
      <c r="IL12" s="104">
        <v>4.4543365881677195</v>
      </c>
      <c r="IM12" s="105"/>
      <c r="IN12" s="105"/>
      <c r="IO12" s="105"/>
      <c r="IP12" s="104">
        <v>4.7972429638139005</v>
      </c>
      <c r="IQ12" s="105"/>
      <c r="IR12" s="105"/>
      <c r="IS12" s="106"/>
      <c r="IT12" s="104">
        <v>1.9712808730614588</v>
      </c>
      <c r="IU12" s="105"/>
      <c r="IV12" s="105"/>
      <c r="IW12" s="106"/>
      <c r="IX12" s="104">
        <v>6.3963239517518664</v>
      </c>
      <c r="IY12" s="105"/>
      <c r="IZ12" s="105"/>
      <c r="JA12" s="106"/>
      <c r="JB12" s="108"/>
      <c r="JC12" s="110"/>
      <c r="JD12" s="112"/>
      <c r="JE12" s="104">
        <v>14.012062033314187</v>
      </c>
      <c r="JF12" s="105"/>
      <c r="JG12" s="105"/>
      <c r="JH12" s="105"/>
      <c r="JI12" s="106"/>
      <c r="JJ12" s="104">
        <v>17.761056863871339</v>
      </c>
      <c r="JK12" s="105"/>
      <c r="JL12" s="105"/>
      <c r="JM12" s="105"/>
      <c r="JN12" s="105"/>
      <c r="JO12" s="106"/>
      <c r="JP12" s="104">
        <f>SUM(JP10:JS10)/1741</f>
        <v>17.556002297530156</v>
      </c>
      <c r="JQ12" s="105"/>
      <c r="JR12" s="105"/>
      <c r="JS12" s="106"/>
      <c r="JT12" s="104">
        <v>6.4089603676048252</v>
      </c>
      <c r="JU12" s="105"/>
      <c r="JV12" s="105"/>
      <c r="JW12" s="105"/>
      <c r="JX12" s="105"/>
      <c r="JY12" s="105"/>
      <c r="JZ12" s="105"/>
      <c r="KA12" s="106"/>
      <c r="KB12" s="104">
        <v>6.3963239517518664</v>
      </c>
      <c r="KC12" s="105"/>
      <c r="KD12" s="105"/>
      <c r="KE12" s="105"/>
      <c r="KF12" s="105"/>
      <c r="KG12" s="105"/>
      <c r="KH12" s="105"/>
      <c r="KI12" s="106"/>
      <c r="KJ12" s="108"/>
      <c r="KK12" s="110"/>
      <c r="KL12" s="112"/>
      <c r="KM12" s="104">
        <v>10.568638713383113</v>
      </c>
      <c r="KN12" s="105"/>
      <c r="KO12" s="105"/>
      <c r="KP12" s="105"/>
      <c r="KQ12" s="105"/>
      <c r="KR12" s="105"/>
      <c r="KS12" s="105"/>
      <c r="KT12" s="106"/>
      <c r="KU12" s="104">
        <v>7.9954049396898332</v>
      </c>
      <c r="KV12" s="105"/>
      <c r="KW12" s="105"/>
      <c r="KX12" s="106"/>
      <c r="KY12" s="104">
        <v>9.9712808730614597</v>
      </c>
      <c r="KZ12" s="105"/>
      <c r="LA12" s="105"/>
      <c r="LB12" s="105"/>
      <c r="LC12" s="105"/>
      <c r="LD12" s="105"/>
      <c r="LE12" s="105"/>
      <c r="LF12" s="106"/>
      <c r="LG12" s="104">
        <v>7.9954049396898332</v>
      </c>
      <c r="LH12" s="105"/>
      <c r="LI12" s="105"/>
      <c r="LJ12" s="106"/>
      <c r="LK12" s="104">
        <v>11.309592188397472</v>
      </c>
      <c r="LL12" s="105"/>
      <c r="LM12" s="105"/>
      <c r="LN12" s="105"/>
      <c r="LO12" s="105"/>
      <c r="LP12" s="105"/>
      <c r="LQ12" s="105"/>
      <c r="LR12" s="106"/>
      <c r="LS12" s="112"/>
      <c r="LT12" s="121"/>
      <c r="LU12" s="119"/>
      <c r="LV12" s="122"/>
    </row>
    <row r="13" spans="1:334" s="76" customFormat="1" x14ac:dyDescent="0.45">
      <c r="A13" s="27"/>
      <c r="B13" s="28"/>
      <c r="C13" s="27"/>
      <c r="D13" s="27"/>
      <c r="E13" s="27"/>
      <c r="F13" s="29"/>
      <c r="G13" s="29"/>
      <c r="H13" s="30" t="s">
        <v>103</v>
      </c>
      <c r="I13" s="133"/>
      <c r="J13" s="135"/>
      <c r="K13" s="133"/>
      <c r="L13" s="31">
        <v>428</v>
      </c>
      <c r="M13" s="133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3">
        <v>52</v>
      </c>
      <c r="BC13" s="34">
        <v>9</v>
      </c>
      <c r="BD13" s="35">
        <v>62</v>
      </c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3">
        <v>52</v>
      </c>
      <c r="BY13" s="34">
        <v>20</v>
      </c>
      <c r="BZ13" s="35">
        <v>68</v>
      </c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3">
        <v>40</v>
      </c>
      <c r="DB13" s="34">
        <v>6</v>
      </c>
      <c r="DC13" s="35">
        <v>48</v>
      </c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5">
        <v>50</v>
      </c>
      <c r="EK13" s="36">
        <v>224</v>
      </c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  <c r="FF13" s="32"/>
      <c r="FG13" s="32"/>
      <c r="FH13" s="32"/>
      <c r="FI13" s="32"/>
      <c r="FJ13" s="32"/>
      <c r="FK13" s="32"/>
      <c r="FL13" s="32"/>
      <c r="FM13" s="32"/>
      <c r="FN13" s="32"/>
      <c r="FO13" s="32"/>
      <c r="FP13" s="32"/>
      <c r="FQ13" s="32"/>
      <c r="FR13" s="32"/>
      <c r="FS13" s="32"/>
      <c r="FT13" s="32"/>
      <c r="FU13" s="32"/>
      <c r="FV13" s="32"/>
      <c r="FW13" s="32"/>
      <c r="FX13" s="32"/>
      <c r="FY13" s="32"/>
      <c r="FZ13" s="32"/>
      <c r="GA13" s="32"/>
      <c r="GB13" s="32"/>
      <c r="GC13" s="32"/>
      <c r="GD13" s="32"/>
      <c r="GE13" s="32"/>
      <c r="GF13" s="32"/>
      <c r="GG13" s="32"/>
      <c r="GH13" s="32"/>
      <c r="GI13" s="32"/>
      <c r="GJ13" s="32"/>
      <c r="GK13" s="32"/>
      <c r="GL13" s="32"/>
      <c r="GM13" s="32"/>
      <c r="GN13" s="32"/>
      <c r="GO13" s="32"/>
      <c r="GP13" s="32"/>
      <c r="GQ13" s="32"/>
      <c r="GR13" s="32"/>
      <c r="GS13" s="32"/>
      <c r="GT13" s="32"/>
      <c r="GU13" s="32"/>
      <c r="GV13" s="32"/>
      <c r="GW13" s="32"/>
      <c r="GX13" s="32"/>
      <c r="GY13" s="32"/>
      <c r="GZ13" s="32"/>
      <c r="HA13" s="32"/>
      <c r="HB13" s="32"/>
      <c r="HC13" s="32"/>
      <c r="HD13" s="32"/>
      <c r="HE13" s="32"/>
      <c r="HF13" s="32"/>
      <c r="HG13" s="32"/>
      <c r="HH13" s="32"/>
      <c r="HI13" s="32"/>
      <c r="HJ13" s="32"/>
      <c r="HK13" s="32"/>
      <c r="HL13" s="32"/>
      <c r="HM13" s="32"/>
      <c r="HN13" s="32"/>
      <c r="HO13" s="32"/>
      <c r="HP13" s="32"/>
      <c r="HQ13" s="32"/>
      <c r="HR13" s="32"/>
      <c r="HS13" s="32"/>
      <c r="HT13" s="32"/>
      <c r="HU13" s="32"/>
      <c r="HV13" s="32"/>
      <c r="HW13" s="32"/>
      <c r="HX13" s="32"/>
      <c r="HY13" s="32"/>
      <c r="HZ13" s="33">
        <v>37</v>
      </c>
      <c r="IA13" s="34">
        <v>20</v>
      </c>
      <c r="IB13" s="35">
        <v>57</v>
      </c>
      <c r="IC13" s="32"/>
      <c r="ID13" s="32"/>
      <c r="IE13" s="32"/>
      <c r="IF13" s="32"/>
      <c r="IG13" s="32"/>
      <c r="IH13" s="32"/>
      <c r="II13" s="32"/>
      <c r="IJ13" s="32"/>
      <c r="IK13" s="32"/>
      <c r="IL13" s="32"/>
      <c r="IM13" s="32"/>
      <c r="IN13" s="32"/>
      <c r="IO13" s="32"/>
      <c r="IP13" s="32"/>
      <c r="IQ13" s="32"/>
      <c r="IR13" s="32"/>
      <c r="IS13" s="32"/>
      <c r="IT13" s="32"/>
      <c r="IU13" s="32"/>
      <c r="IV13" s="32"/>
      <c r="IW13" s="32"/>
      <c r="IX13" s="32"/>
      <c r="IY13" s="32"/>
      <c r="IZ13" s="32"/>
      <c r="JA13" s="32"/>
      <c r="JB13" s="33">
        <v>34</v>
      </c>
      <c r="JC13" s="34">
        <v>12</v>
      </c>
      <c r="JD13" s="35">
        <v>47</v>
      </c>
      <c r="JE13" s="32"/>
      <c r="JF13" s="32"/>
      <c r="JG13" s="32"/>
      <c r="JH13" s="32"/>
      <c r="JI13" s="32"/>
      <c r="JJ13" s="32"/>
      <c r="JK13" s="32"/>
      <c r="JL13" s="32"/>
      <c r="JM13" s="32"/>
      <c r="JN13" s="32"/>
      <c r="JO13" s="32"/>
      <c r="JP13" s="32"/>
      <c r="JQ13" s="32"/>
      <c r="JR13" s="32"/>
      <c r="JS13" s="32"/>
      <c r="JT13" s="32"/>
      <c r="JU13" s="32"/>
      <c r="JV13" s="32"/>
      <c r="JW13" s="32"/>
      <c r="JX13" s="32"/>
      <c r="JY13" s="32"/>
      <c r="JZ13" s="32"/>
      <c r="KA13" s="32"/>
      <c r="KB13" s="32"/>
      <c r="KC13" s="32"/>
      <c r="KD13" s="32"/>
      <c r="KE13" s="32"/>
      <c r="KF13" s="32"/>
      <c r="KG13" s="32"/>
      <c r="KH13" s="32"/>
      <c r="KI13" s="32"/>
      <c r="KJ13" s="33">
        <v>58</v>
      </c>
      <c r="KK13" s="34">
        <v>14</v>
      </c>
      <c r="KL13" s="35">
        <v>71</v>
      </c>
      <c r="KM13" s="32"/>
      <c r="KN13" s="32"/>
      <c r="KO13" s="32"/>
      <c r="KP13" s="32"/>
      <c r="KQ13" s="32"/>
      <c r="KR13" s="32"/>
      <c r="KS13" s="32"/>
      <c r="KT13" s="32"/>
      <c r="KU13" s="32"/>
      <c r="KV13" s="32"/>
      <c r="KW13" s="32"/>
      <c r="KX13" s="32"/>
      <c r="KY13" s="32"/>
      <c r="KZ13" s="32"/>
      <c r="LA13" s="32"/>
      <c r="LB13" s="32"/>
      <c r="LC13" s="32"/>
      <c r="LD13" s="32"/>
      <c r="LE13" s="32"/>
      <c r="LF13" s="32"/>
      <c r="LG13" s="32"/>
      <c r="LH13" s="32"/>
      <c r="LI13" s="32"/>
      <c r="LJ13" s="32"/>
      <c r="LK13" s="32"/>
      <c r="LL13" s="32"/>
      <c r="LM13" s="32"/>
      <c r="LN13" s="32"/>
      <c r="LO13" s="32"/>
      <c r="LP13" s="32"/>
      <c r="LQ13" s="32"/>
      <c r="LR13" s="32"/>
      <c r="LS13" s="35">
        <v>50</v>
      </c>
      <c r="LT13" s="37">
        <v>221</v>
      </c>
      <c r="LU13" s="99">
        <v>446</v>
      </c>
      <c r="LV13" s="122"/>
    </row>
    <row r="14" spans="1:334" s="77" customFormat="1" x14ac:dyDescent="0.45">
      <c r="A14" s="38"/>
      <c r="B14" s="39"/>
      <c r="C14" s="38"/>
      <c r="D14" s="38"/>
      <c r="E14" s="38"/>
      <c r="F14" s="40"/>
      <c r="G14" s="40"/>
      <c r="H14" s="41" t="s">
        <v>104</v>
      </c>
      <c r="I14" s="133"/>
      <c r="J14" s="135"/>
      <c r="K14" s="133"/>
      <c r="L14" s="42">
        <v>95.9</v>
      </c>
      <c r="M14" s="133"/>
      <c r="N14" s="43">
        <v>0.6347173955136407</v>
      </c>
      <c r="O14" s="43">
        <v>0.96068085330441022</v>
      </c>
      <c r="P14" s="43">
        <v>0.94370614126840957</v>
      </c>
      <c r="Q14" s="43">
        <v>1.7435029771900084</v>
      </c>
      <c r="R14" s="43">
        <v>0.82747455147608462</v>
      </c>
      <c r="S14" s="43">
        <v>1.4279477996640342</v>
      </c>
      <c r="T14" s="43">
        <v>1.8367169389621789</v>
      </c>
      <c r="U14" s="43">
        <v>1.9126162332698369</v>
      </c>
      <c r="V14" s="43">
        <v>0.23592653531710239</v>
      </c>
      <c r="W14" s="43">
        <v>0.1909767957328696</v>
      </c>
      <c r="X14" s="43">
        <v>0.23806060232453871</v>
      </c>
      <c r="Y14" s="43">
        <v>0.31607744525958603</v>
      </c>
      <c r="Z14" s="43">
        <v>0.39102923802542044</v>
      </c>
      <c r="AA14" s="43">
        <v>0.30890354880341792</v>
      </c>
      <c r="AB14" s="43">
        <v>0.34474438063054175</v>
      </c>
      <c r="AC14" s="43">
        <v>0.41423853850601544</v>
      </c>
      <c r="AD14" s="43">
        <v>0.42030439821605775</v>
      </c>
      <c r="AE14" s="43">
        <v>0.35471923652179049</v>
      </c>
      <c r="AF14" s="43">
        <v>0.37864750310881179</v>
      </c>
      <c r="AG14" s="43">
        <v>0.43292976516167997</v>
      </c>
      <c r="AH14" s="43">
        <v>0.48231035508858655</v>
      </c>
      <c r="AI14" s="43">
        <v>0.46303142180246171</v>
      </c>
      <c r="AJ14" s="43">
        <v>0.46600445113226335</v>
      </c>
      <c r="AK14" s="43">
        <v>0.48199491358135671</v>
      </c>
      <c r="AL14" s="43">
        <v>1.6767563330953721</v>
      </c>
      <c r="AM14" s="43">
        <v>1.9791058649111986</v>
      </c>
      <c r="AN14" s="43">
        <v>1.9273443533264418</v>
      </c>
      <c r="AO14" s="43">
        <v>1.9665677118608507</v>
      </c>
      <c r="AP14" s="43">
        <v>1.372276940140279</v>
      </c>
      <c r="AQ14" s="43">
        <v>1.4999700598876449</v>
      </c>
      <c r="AR14" s="43">
        <v>1.3797538975318961</v>
      </c>
      <c r="AS14" s="43">
        <v>0.90434884540328808</v>
      </c>
      <c r="AT14" s="43">
        <v>1.3767938671180824</v>
      </c>
      <c r="AU14" s="43">
        <v>1.4999977730700662</v>
      </c>
      <c r="AV14" s="43">
        <v>1.3737928780230397</v>
      </c>
      <c r="AW14" s="43">
        <v>0.89746715678921019</v>
      </c>
      <c r="AX14" s="43">
        <v>0.6318573432067901</v>
      </c>
      <c r="AY14" s="43">
        <v>0.6318573432067901</v>
      </c>
      <c r="AZ14" s="43">
        <v>0.34979472187973032</v>
      </c>
      <c r="BA14" s="43">
        <v>0.21513827503752248</v>
      </c>
      <c r="BB14" s="44">
        <v>14.06216502599475</v>
      </c>
      <c r="BC14" s="45">
        <v>6.3831077005225847</v>
      </c>
      <c r="BD14" s="46">
        <v>18.016870890402551</v>
      </c>
      <c r="BE14" s="43">
        <v>2.8193756337713309</v>
      </c>
      <c r="BF14" s="43">
        <v>3.0872787357024269</v>
      </c>
      <c r="BG14" s="43">
        <v>3.6408713244904023</v>
      </c>
      <c r="BH14" s="43">
        <v>3.9710733455705354</v>
      </c>
      <c r="BI14" s="43">
        <v>1.2784501208793784</v>
      </c>
      <c r="BJ14" s="43">
        <v>0.40606855007774006</v>
      </c>
      <c r="BK14" s="43">
        <v>0.48451201445034281</v>
      </c>
      <c r="BL14" s="43">
        <v>0.62361122506240463</v>
      </c>
      <c r="BM14" s="43">
        <v>3.9748307550090751</v>
      </c>
      <c r="BN14" s="43">
        <v>3.9421600595490385</v>
      </c>
      <c r="BO14" s="43">
        <v>3.9261503225518393</v>
      </c>
      <c r="BP14" s="43">
        <v>1.8337313454368758</v>
      </c>
      <c r="BQ14" s="43">
        <v>1.9999996700846718</v>
      </c>
      <c r="BR14" s="43">
        <v>1.8327293063754742</v>
      </c>
      <c r="BS14" s="43">
        <v>1.1996936015349606</v>
      </c>
      <c r="BT14" s="43">
        <v>1.7769431527489785</v>
      </c>
      <c r="BU14" s="43">
        <v>1.7769431527489785</v>
      </c>
      <c r="BV14" s="43">
        <v>1.7769431527489785</v>
      </c>
      <c r="BW14" s="43">
        <v>1.7769431527489785</v>
      </c>
      <c r="BX14" s="44">
        <v>17.370892182696299</v>
      </c>
      <c r="BY14" s="45">
        <v>9.4779287216808399</v>
      </c>
      <c r="BZ14" s="46">
        <v>21.024636372326423</v>
      </c>
      <c r="CA14" s="43">
        <v>2.5240436655164462</v>
      </c>
      <c r="CB14" s="43">
        <v>2.769672363718739</v>
      </c>
      <c r="CC14" s="43">
        <v>2.739967266210356</v>
      </c>
      <c r="CD14" s="43">
        <v>2.9970644620414189</v>
      </c>
      <c r="CE14" s="43">
        <v>2.3378992219846015</v>
      </c>
      <c r="CF14" s="43">
        <v>2.3705601725137448</v>
      </c>
      <c r="CG14" s="43">
        <v>2.0648399587377488</v>
      </c>
      <c r="CH14" s="43">
        <v>0.90272763683779977</v>
      </c>
      <c r="CI14" s="43">
        <v>0.86915295504440504</v>
      </c>
      <c r="CJ14" s="43">
        <v>0.85636564850647789</v>
      </c>
      <c r="CK14" s="43">
        <v>0.84501022711233986</v>
      </c>
      <c r="CL14" s="43">
        <v>0.99623170057243082</v>
      </c>
      <c r="CM14" s="43">
        <v>2.8957371364789695</v>
      </c>
      <c r="CN14" s="43">
        <v>2.9209624123124809</v>
      </c>
      <c r="CO14" s="43">
        <v>1.3890942654073852</v>
      </c>
      <c r="CP14" s="43">
        <v>1.0875914791767805</v>
      </c>
      <c r="CQ14" s="43">
        <v>0.87150735345693775</v>
      </c>
      <c r="CR14" s="43">
        <v>0.52008808550787611</v>
      </c>
      <c r="CS14" s="43">
        <v>1.4401205559019552</v>
      </c>
      <c r="CT14" s="43">
        <v>1.1520166503749907</v>
      </c>
      <c r="CU14" s="43">
        <v>0.93108029624877031</v>
      </c>
      <c r="CV14" s="43">
        <v>0.55596016663614589</v>
      </c>
      <c r="CW14" s="43">
        <v>1.4328715860991266</v>
      </c>
      <c r="CX14" s="43">
        <v>1.4580211715741997</v>
      </c>
      <c r="CY14" s="43">
        <v>1.2149840405174341</v>
      </c>
      <c r="CZ14" s="43">
        <v>0.75408924560289525</v>
      </c>
      <c r="DA14" s="44">
        <v>16.939022265144953</v>
      </c>
      <c r="DB14" s="45">
        <v>7.5189245619312608</v>
      </c>
      <c r="DC14" s="46">
        <v>21.539125160660447</v>
      </c>
      <c r="DD14" s="43">
        <v>2.4681545850106792</v>
      </c>
      <c r="DE14" s="43">
        <v>2.3566839270619266</v>
      </c>
      <c r="DF14" s="43">
        <v>2.1339451546304358</v>
      </c>
      <c r="DG14" s="43">
        <v>1.4403665761178892</v>
      </c>
      <c r="DH14" s="43">
        <v>2.440044359575444</v>
      </c>
      <c r="DI14" s="43">
        <v>2.3311370354111225</v>
      </c>
      <c r="DJ14" s="43">
        <v>2.1033697212637055</v>
      </c>
      <c r="DK14" s="43">
        <v>1.4239301107031259</v>
      </c>
      <c r="DL14" s="43">
        <v>2.2921641817960947</v>
      </c>
      <c r="DM14" s="43">
        <v>2.4999995876058398</v>
      </c>
      <c r="DN14" s="43">
        <v>2.2909116329693426</v>
      </c>
      <c r="DO14" s="43">
        <v>1.499617001918701</v>
      </c>
      <c r="DP14" s="43">
        <v>2.4734622135634905</v>
      </c>
      <c r="DQ14" s="43">
        <v>2.3333543928316676</v>
      </c>
      <c r="DR14" s="43">
        <v>2.0514866625832484</v>
      </c>
      <c r="DS14" s="43">
        <v>1.350757966486638</v>
      </c>
      <c r="DT14" s="43">
        <v>2.4272301063292754</v>
      </c>
      <c r="DU14" s="43">
        <v>2.2845844353897555</v>
      </c>
      <c r="DV14" s="43">
        <v>2.0187074525783357</v>
      </c>
      <c r="DW14" s="43">
        <v>1.2811885466465291</v>
      </c>
      <c r="DX14" s="43">
        <v>2.2921641817960947</v>
      </c>
      <c r="DY14" s="43">
        <v>2.4999995876058398</v>
      </c>
      <c r="DZ14" s="43">
        <v>2.2909116329693426</v>
      </c>
      <c r="EA14" s="43">
        <v>1.499617001918701</v>
      </c>
      <c r="EB14" s="43">
        <v>2.466275823089441</v>
      </c>
      <c r="EC14" s="43">
        <v>2.3752957756103861</v>
      </c>
      <c r="ED14" s="43">
        <v>2.1197517361512208</v>
      </c>
      <c r="EE14" s="43">
        <v>1.411415803213623</v>
      </c>
      <c r="EF14" s="43">
        <v>2.4933396230165301</v>
      </c>
      <c r="EG14" s="43">
        <v>2.4250883812955384</v>
      </c>
      <c r="EH14" s="43">
        <v>2.1546007011155335</v>
      </c>
      <c r="EI14" s="43">
        <v>1.4239301107031259</v>
      </c>
      <c r="EJ14" s="46">
        <v>16.326641548412773</v>
      </c>
      <c r="EK14" s="47">
        <v>53.94172620186032</v>
      </c>
      <c r="EL14" s="43">
        <v>0.3429251363716756</v>
      </c>
      <c r="EM14" s="43">
        <v>0.32900138457789968</v>
      </c>
      <c r="EN14" s="43">
        <v>0.83537261245301664</v>
      </c>
      <c r="EO14" s="43">
        <v>0.93639505016489333</v>
      </c>
      <c r="EP14" s="43">
        <v>0.25623770932930584</v>
      </c>
      <c r="EQ14" s="43">
        <v>0.88548105794973686</v>
      </c>
      <c r="ER14" s="43">
        <v>0.42359066937158091</v>
      </c>
      <c r="ES14" s="43">
        <v>0.48985099429362211</v>
      </c>
      <c r="ET14" s="43">
        <v>0.49121092627003587</v>
      </c>
      <c r="EU14" s="43">
        <v>0.42286805532092125</v>
      </c>
      <c r="EV14" s="43">
        <v>0.98370652528664992</v>
      </c>
      <c r="EW14" s="43">
        <v>0.1977828537087318</v>
      </c>
      <c r="EX14" s="43">
        <v>0.73474281560174937</v>
      </c>
      <c r="EY14" s="43">
        <v>0.84281943097710998</v>
      </c>
      <c r="EZ14" s="43">
        <v>0.76705169852118482</v>
      </c>
      <c r="FA14" s="43">
        <v>0.33609477808537269</v>
      </c>
      <c r="FB14" s="43">
        <v>0.84933291682543599</v>
      </c>
      <c r="FC14" s="43">
        <v>0.4485813632377938</v>
      </c>
      <c r="FD14" s="43">
        <v>0.43651939282114294</v>
      </c>
      <c r="FE14" s="43">
        <v>0.96367217666322091</v>
      </c>
      <c r="FF14" s="43">
        <v>0.49948498441079975</v>
      </c>
      <c r="FG14" s="43">
        <v>0.83309469892134447</v>
      </c>
      <c r="FH14" s="43">
        <v>0.91934514354571539</v>
      </c>
      <c r="FI14" s="43">
        <v>0.98887256595783313</v>
      </c>
      <c r="FJ14" s="43">
        <v>0.33609477808537269</v>
      </c>
      <c r="FK14" s="43">
        <v>0.82298415295944161</v>
      </c>
      <c r="FL14" s="43">
        <v>0.89199814463430827</v>
      </c>
      <c r="FM14" s="43">
        <v>0.99781605025491915</v>
      </c>
      <c r="FN14" s="43">
        <v>0.99902148734713958</v>
      </c>
      <c r="FO14" s="43">
        <v>0.40540992165321937</v>
      </c>
      <c r="FP14" s="43">
        <v>0.49008464353541675</v>
      </c>
      <c r="FQ14" s="43">
        <v>0.47505915512207725</v>
      </c>
      <c r="FR14" s="43">
        <v>0.49997022425750393</v>
      </c>
      <c r="FS14" s="43">
        <v>0.43619806545103013</v>
      </c>
      <c r="FT14" s="43">
        <v>0.97392246364158164</v>
      </c>
      <c r="FU14" s="43">
        <v>0.45843283635921894</v>
      </c>
      <c r="FV14" s="43">
        <v>0.49999991752116796</v>
      </c>
      <c r="FW14" s="43">
        <v>0.45818232659386854</v>
      </c>
      <c r="FX14" s="43">
        <v>0.29992340038374016</v>
      </c>
      <c r="FY14" s="43">
        <v>0.45843283635921894</v>
      </c>
      <c r="FZ14" s="43">
        <v>0.49999331917052442</v>
      </c>
      <c r="GA14" s="43">
        <v>0.46841239397228124</v>
      </c>
      <c r="GB14" s="43">
        <v>0.38256205589128672</v>
      </c>
      <c r="GC14" s="43">
        <v>0.44998390626055135</v>
      </c>
      <c r="GD14" s="43">
        <v>0.49811585028621541</v>
      </c>
      <c r="GE14" s="43">
        <v>0.46442087242232027</v>
      </c>
      <c r="GF14" s="43">
        <v>0.34047079135520164</v>
      </c>
      <c r="GG14" s="43">
        <v>0.45299013122678045</v>
      </c>
      <c r="GH14" s="43">
        <v>0.49993063049586928</v>
      </c>
      <c r="GI14" s="43">
        <v>0.46644954917283904</v>
      </c>
      <c r="GJ14" s="43">
        <v>0.39148626179836338</v>
      </c>
      <c r="GK14" s="43">
        <v>0.45843283635921894</v>
      </c>
      <c r="GL14" s="43">
        <v>0.49999991752116796</v>
      </c>
      <c r="GM14" s="43">
        <v>0.45917923474054473</v>
      </c>
      <c r="GN14" s="43">
        <v>0.30890354880341792</v>
      </c>
      <c r="GO14" s="43">
        <v>0.45843283635921894</v>
      </c>
      <c r="GP14" s="43">
        <v>0.49999991752116796</v>
      </c>
      <c r="GQ14" s="43">
        <v>0.45818232659386854</v>
      </c>
      <c r="GR14" s="43">
        <v>0.29992340038374016</v>
      </c>
      <c r="GS14" s="43">
        <v>0.45843283635921894</v>
      </c>
      <c r="GT14" s="43">
        <v>0.49983295247407139</v>
      </c>
      <c r="GU14" s="43">
        <v>0.45818232659386854</v>
      </c>
      <c r="GV14" s="43">
        <v>0.29992340038374016</v>
      </c>
      <c r="GW14" s="43">
        <v>0.49042986341362133</v>
      </c>
      <c r="GX14" s="43">
        <v>0.45767873318779995</v>
      </c>
      <c r="GY14" s="43">
        <v>0.38352584926059241</v>
      </c>
      <c r="GZ14" s="43">
        <v>0.23699666693484933</v>
      </c>
      <c r="HA14" s="43">
        <v>0.48262285607982824</v>
      </c>
      <c r="HB14" s="43">
        <v>0.4646495584795633</v>
      </c>
      <c r="HC14" s="43">
        <v>0.39148626179836338</v>
      </c>
      <c r="HD14" s="43">
        <v>0.27369674528430515</v>
      </c>
      <c r="HE14" s="43">
        <v>0.45843283635921894</v>
      </c>
      <c r="HF14" s="43">
        <v>0.49999991752116796</v>
      </c>
      <c r="HG14" s="43">
        <v>0.45843283635921894</v>
      </c>
      <c r="HH14" s="43">
        <v>0.29992340038374016</v>
      </c>
      <c r="HI14" s="43">
        <v>0.43092014022310671</v>
      </c>
      <c r="HJ14" s="43">
        <v>0.49434953216098787</v>
      </c>
      <c r="HK14" s="43">
        <v>0.49434953216098787</v>
      </c>
      <c r="HL14" s="43">
        <v>0.49434953216098787</v>
      </c>
      <c r="HM14" s="43">
        <v>0.4596725717728577</v>
      </c>
      <c r="HN14" s="43">
        <v>0.44122150981395719</v>
      </c>
      <c r="HO14" s="43">
        <v>0.40247702156048865</v>
      </c>
      <c r="HP14" s="43">
        <v>0.29527061665945353</v>
      </c>
      <c r="HQ14" s="43">
        <v>0.3646989903133635</v>
      </c>
      <c r="HR14" s="43">
        <v>0.32768209208645593</v>
      </c>
      <c r="HS14" s="43">
        <v>0.26098971756301759</v>
      </c>
      <c r="HT14" s="43">
        <v>0.11169931444440105</v>
      </c>
      <c r="HU14" s="43">
        <v>0.48135518584130926</v>
      </c>
      <c r="HV14" s="43">
        <v>0.45767873318779995</v>
      </c>
      <c r="HW14" s="43">
        <v>0.39642383178161572</v>
      </c>
      <c r="HX14" s="43">
        <v>0.23376734252657067</v>
      </c>
      <c r="HY14" s="43">
        <v>0.11896792175306134</v>
      </c>
      <c r="HZ14" s="44">
        <v>12.804060625636138</v>
      </c>
      <c r="IA14" s="45">
        <v>6.3480137649208075</v>
      </c>
      <c r="IB14" s="46">
        <v>16.027834970038523</v>
      </c>
      <c r="IC14" s="43">
        <v>2.0594397619427176</v>
      </c>
      <c r="ID14" s="43">
        <v>2.2328968825837459</v>
      </c>
      <c r="IE14" s="43">
        <v>2.4075811259837043</v>
      </c>
      <c r="IF14" s="43">
        <v>2.4565985968638646</v>
      </c>
      <c r="IG14" s="43">
        <v>2.1712457704407693</v>
      </c>
      <c r="IH14" s="43">
        <v>0.86678112364533999</v>
      </c>
      <c r="II14" s="43">
        <v>1.2215929700789478</v>
      </c>
      <c r="IJ14" s="43">
        <v>2.4450554578615642</v>
      </c>
      <c r="IK14" s="43">
        <v>2.3431323016944501</v>
      </c>
      <c r="IL14" s="43">
        <v>2.4970186747792309</v>
      </c>
      <c r="IM14" s="43">
        <v>2.2896547967050664</v>
      </c>
      <c r="IN14" s="43">
        <v>1.4029815264875629</v>
      </c>
      <c r="IO14" s="43">
        <v>0.85111399122853004</v>
      </c>
      <c r="IP14" s="43">
        <v>1.3752985090776568</v>
      </c>
      <c r="IQ14" s="43">
        <v>1.499999752563504</v>
      </c>
      <c r="IR14" s="43">
        <v>1.3745469797816057</v>
      </c>
      <c r="IS14" s="43">
        <v>0.89977020115122053</v>
      </c>
      <c r="IT14" s="43">
        <v>1.4274216210655173</v>
      </c>
      <c r="IU14" s="43">
        <v>1.1344542264823143</v>
      </c>
      <c r="IV14" s="43">
        <v>0.91339827626418413</v>
      </c>
      <c r="IW14" s="43">
        <v>0.54724520572488489</v>
      </c>
      <c r="IX14" s="43">
        <v>1.1269438106206073</v>
      </c>
      <c r="IY14" s="43">
        <v>1.4211612303371648</v>
      </c>
      <c r="IZ14" s="43">
        <v>1.4835670543196309</v>
      </c>
      <c r="JA14" s="43">
        <v>1.2344762294391625</v>
      </c>
      <c r="JB14" s="44">
        <v>13.340077186063063</v>
      </c>
      <c r="JC14" s="45">
        <v>7.4440547416284293</v>
      </c>
      <c r="JD14" s="46">
        <v>17.167203971502921</v>
      </c>
      <c r="JE14" s="43">
        <v>2.3311370354111225</v>
      </c>
      <c r="JF14" s="43">
        <v>1.571555971412659</v>
      </c>
      <c r="JG14" s="43">
        <v>2.2211789409362233</v>
      </c>
      <c r="JH14" s="43">
        <v>2.4975537183678491</v>
      </c>
      <c r="JI14" s="43">
        <v>2.4852252105424499</v>
      </c>
      <c r="JJ14" s="43">
        <v>1.1523994777227524</v>
      </c>
      <c r="JK14" s="43">
        <v>0.57122625040132302</v>
      </c>
      <c r="JL14" s="43">
        <v>0.76705169852118482</v>
      </c>
      <c r="JM14" s="43">
        <v>0.59984680076748031</v>
      </c>
      <c r="JN14" s="43">
        <v>2.0228909852643095</v>
      </c>
      <c r="JO14" s="43">
        <v>2.1286627735947414</v>
      </c>
      <c r="JP14" s="43">
        <v>1.1955921209741089</v>
      </c>
      <c r="JQ14" s="43">
        <v>1.8534212928205074</v>
      </c>
      <c r="JR14" s="43">
        <v>2.1268913087094399</v>
      </c>
      <c r="JS14" s="43">
        <v>2.1999451104068868</v>
      </c>
      <c r="JT14" s="43">
        <v>0.91686567271843789</v>
      </c>
      <c r="JU14" s="43">
        <v>0.99992725102995739</v>
      </c>
      <c r="JV14" s="43">
        <v>0.91636465318773708</v>
      </c>
      <c r="JW14" s="43">
        <v>0.59984680076748031</v>
      </c>
      <c r="JX14" s="43">
        <v>0.91686567271843789</v>
      </c>
      <c r="JY14" s="43">
        <v>0.99999983504233592</v>
      </c>
      <c r="JZ14" s="43">
        <v>0.91636465318773708</v>
      </c>
      <c r="KA14" s="43">
        <v>0.59984680076748031</v>
      </c>
      <c r="KB14" s="43">
        <v>0.91686567271843789</v>
      </c>
      <c r="KC14" s="43">
        <v>0.99999983504233592</v>
      </c>
      <c r="KD14" s="43">
        <v>0.91636465318773708</v>
      </c>
      <c r="KE14" s="43">
        <v>0.59984680076748031</v>
      </c>
      <c r="KF14" s="43">
        <v>0.91686567271843789</v>
      </c>
      <c r="KG14" s="43">
        <v>0.99999983504233592</v>
      </c>
      <c r="KH14" s="43">
        <v>0.91636465318773708</v>
      </c>
      <c r="KI14" s="43">
        <v>0.59984680076748031</v>
      </c>
      <c r="KJ14" s="44">
        <v>16.722539734339477</v>
      </c>
      <c r="KK14" s="45">
        <v>6.7869435497870843</v>
      </c>
      <c r="KL14" s="46">
        <v>19.333804442850873</v>
      </c>
      <c r="KM14" s="43">
        <v>2.4681545850106792</v>
      </c>
      <c r="KN14" s="43">
        <v>2.3566839270619266</v>
      </c>
      <c r="KO14" s="43">
        <v>2.1339451546304358</v>
      </c>
      <c r="KP14" s="43">
        <v>1.4403665761178892</v>
      </c>
      <c r="KQ14" s="43">
        <v>2.440044359575444</v>
      </c>
      <c r="KR14" s="43">
        <v>2.3311370354111225</v>
      </c>
      <c r="KS14" s="43">
        <v>2.1033697212637055</v>
      </c>
      <c r="KT14" s="43">
        <v>1.4239301107031259</v>
      </c>
      <c r="KU14" s="43">
        <v>2.2921641817960947</v>
      </c>
      <c r="KV14" s="43">
        <v>2.4999995876058398</v>
      </c>
      <c r="KW14" s="43">
        <v>2.2909116329693426</v>
      </c>
      <c r="KX14" s="43">
        <v>1.499617001918701</v>
      </c>
      <c r="KY14" s="43">
        <v>2.4734622135634905</v>
      </c>
      <c r="KZ14" s="43">
        <v>2.3333543928316676</v>
      </c>
      <c r="LA14" s="43">
        <v>2.0514866625832484</v>
      </c>
      <c r="LB14" s="43">
        <v>1.350757966486638</v>
      </c>
      <c r="LC14" s="43">
        <v>2.4272301063292754</v>
      </c>
      <c r="LD14" s="43">
        <v>2.2845844353897555</v>
      </c>
      <c r="LE14" s="43">
        <v>2.0187074525783357</v>
      </c>
      <c r="LF14" s="43">
        <v>1.2811885466465291</v>
      </c>
      <c r="LG14" s="43">
        <v>2.2921641817960947</v>
      </c>
      <c r="LH14" s="43">
        <v>2.4999995876058398</v>
      </c>
      <c r="LI14" s="43">
        <v>2.2909116329693426</v>
      </c>
      <c r="LJ14" s="43">
        <v>1.499617001918701</v>
      </c>
      <c r="LK14" s="43">
        <v>2.466275823089441</v>
      </c>
      <c r="LL14" s="43">
        <v>2.3752957756103861</v>
      </c>
      <c r="LM14" s="43">
        <v>2.1197517361512208</v>
      </c>
      <c r="LN14" s="43">
        <v>1.411415803213623</v>
      </c>
      <c r="LO14" s="43">
        <v>2.4933396230165301</v>
      </c>
      <c r="LP14" s="43">
        <v>2.4250883812955384</v>
      </c>
      <c r="LQ14" s="43">
        <v>2.1546007011155335</v>
      </c>
      <c r="LR14" s="43">
        <v>1.4239301107031259</v>
      </c>
      <c r="LS14" s="46">
        <v>16.326641548412773</v>
      </c>
      <c r="LT14" s="48">
        <v>45.331018979876632</v>
      </c>
      <c r="LU14" s="100">
        <v>92.327186931562849</v>
      </c>
      <c r="LV14" s="122"/>
    </row>
    <row r="15" spans="1:334" s="76" customFormat="1" x14ac:dyDescent="0.45">
      <c r="A15" s="27"/>
      <c r="B15" s="28"/>
      <c r="C15" s="27"/>
      <c r="D15" s="27"/>
      <c r="E15" s="27"/>
      <c r="F15" s="29"/>
      <c r="G15" s="29"/>
      <c r="H15" s="30" t="s">
        <v>105</v>
      </c>
      <c r="I15" s="133"/>
      <c r="J15" s="135"/>
      <c r="K15" s="133"/>
      <c r="L15" s="132"/>
      <c r="M15" s="133"/>
      <c r="N15" s="49">
        <v>1696</v>
      </c>
      <c r="O15" s="49">
        <v>1634</v>
      </c>
      <c r="P15" s="49">
        <v>1638</v>
      </c>
      <c r="Q15" s="49">
        <v>1297</v>
      </c>
      <c r="R15" s="49">
        <v>1663</v>
      </c>
      <c r="S15" s="49">
        <v>1480</v>
      </c>
      <c r="T15" s="49">
        <v>1215</v>
      </c>
      <c r="U15" s="49">
        <v>1125</v>
      </c>
      <c r="V15" s="49">
        <v>1638</v>
      </c>
      <c r="W15" s="49">
        <v>1675</v>
      </c>
      <c r="X15" s="49">
        <v>1636</v>
      </c>
      <c r="Y15" s="49">
        <v>1545</v>
      </c>
      <c r="Z15" s="49">
        <v>1413</v>
      </c>
      <c r="AA15" s="49">
        <v>1555</v>
      </c>
      <c r="AB15" s="49">
        <v>1501</v>
      </c>
      <c r="AC15" s="49">
        <v>1358</v>
      </c>
      <c r="AD15" s="49">
        <v>1342</v>
      </c>
      <c r="AE15" s="49">
        <v>1484</v>
      </c>
      <c r="AF15" s="49">
        <v>1439</v>
      </c>
      <c r="AG15" s="49">
        <v>1306</v>
      </c>
      <c r="AH15" s="49">
        <v>1100</v>
      </c>
      <c r="AI15" s="49">
        <v>1199</v>
      </c>
      <c r="AJ15" s="49">
        <v>1186</v>
      </c>
      <c r="AK15" s="49">
        <v>1102</v>
      </c>
      <c r="AL15" s="49">
        <v>1345</v>
      </c>
      <c r="AM15" s="49">
        <v>996</v>
      </c>
      <c r="AN15" s="49">
        <v>1103</v>
      </c>
      <c r="AO15" s="49">
        <v>712</v>
      </c>
      <c r="AP15" s="49">
        <v>1222</v>
      </c>
      <c r="AQ15" s="49">
        <v>876</v>
      </c>
      <c r="AR15" s="49">
        <v>529</v>
      </c>
      <c r="AS15" s="49">
        <v>176</v>
      </c>
      <c r="AT15" s="49">
        <v>1216</v>
      </c>
      <c r="AU15" s="49">
        <v>869</v>
      </c>
      <c r="AV15" s="49">
        <v>521</v>
      </c>
      <c r="AW15" s="49">
        <v>173</v>
      </c>
      <c r="AX15" s="49">
        <v>81</v>
      </c>
      <c r="AY15" s="49">
        <v>81</v>
      </c>
      <c r="AZ15" s="49">
        <v>24</v>
      </c>
      <c r="BA15" s="49">
        <v>9</v>
      </c>
      <c r="BB15" s="50"/>
      <c r="BC15" s="51"/>
      <c r="BD15" s="52"/>
      <c r="BE15" s="49">
        <v>1488</v>
      </c>
      <c r="BF15" s="49">
        <v>1424</v>
      </c>
      <c r="BG15" s="49">
        <v>1231</v>
      </c>
      <c r="BH15" s="49">
        <v>975</v>
      </c>
      <c r="BI15" s="49">
        <v>1658</v>
      </c>
      <c r="BJ15" s="49">
        <v>1666</v>
      </c>
      <c r="BK15" s="49">
        <v>1632</v>
      </c>
      <c r="BL15" s="49">
        <v>1551</v>
      </c>
      <c r="BM15" s="49">
        <v>968</v>
      </c>
      <c r="BN15" s="49">
        <v>723</v>
      </c>
      <c r="BO15" s="49">
        <v>1037</v>
      </c>
      <c r="BP15" s="49">
        <v>1218</v>
      </c>
      <c r="BQ15" s="49">
        <v>870</v>
      </c>
      <c r="BR15" s="49">
        <v>522</v>
      </c>
      <c r="BS15" s="49">
        <v>174</v>
      </c>
      <c r="BT15" s="49">
        <v>1270</v>
      </c>
      <c r="BU15" s="49">
        <v>1270</v>
      </c>
      <c r="BV15" s="49">
        <v>1270</v>
      </c>
      <c r="BW15" s="49">
        <v>1270</v>
      </c>
      <c r="BX15" s="50"/>
      <c r="BY15" s="51"/>
      <c r="BZ15" s="52"/>
      <c r="CA15" s="49">
        <v>1341</v>
      </c>
      <c r="CB15" s="49">
        <v>1205</v>
      </c>
      <c r="CC15" s="49">
        <v>1225</v>
      </c>
      <c r="CD15" s="49">
        <v>909</v>
      </c>
      <c r="CE15" s="49">
        <v>325</v>
      </c>
      <c r="CF15" s="49">
        <v>1404</v>
      </c>
      <c r="CG15" s="49">
        <v>1502</v>
      </c>
      <c r="CH15" s="49">
        <v>1245</v>
      </c>
      <c r="CI15" s="49">
        <v>1301</v>
      </c>
      <c r="CJ15" s="49">
        <v>1320</v>
      </c>
      <c r="CK15" s="49">
        <v>1336</v>
      </c>
      <c r="CL15" s="49">
        <v>946</v>
      </c>
      <c r="CM15" s="49">
        <v>643</v>
      </c>
      <c r="CN15" s="49">
        <v>672</v>
      </c>
      <c r="CO15" s="49">
        <v>542</v>
      </c>
      <c r="CP15" s="49">
        <v>271</v>
      </c>
      <c r="CQ15" s="49">
        <v>162</v>
      </c>
      <c r="CR15" s="49">
        <v>54</v>
      </c>
      <c r="CS15" s="49">
        <v>627</v>
      </c>
      <c r="CT15" s="49">
        <v>313</v>
      </c>
      <c r="CU15" s="49">
        <v>188</v>
      </c>
      <c r="CV15" s="49">
        <v>62</v>
      </c>
      <c r="CW15" s="49">
        <v>1128</v>
      </c>
      <c r="CX15" s="49">
        <v>666</v>
      </c>
      <c r="CY15" s="49">
        <v>360</v>
      </c>
      <c r="CZ15" s="49">
        <v>118</v>
      </c>
      <c r="DA15" s="50"/>
      <c r="DB15" s="51"/>
      <c r="DC15" s="52"/>
      <c r="DD15" s="49">
        <v>732</v>
      </c>
      <c r="DE15" s="49">
        <v>580</v>
      </c>
      <c r="DF15" s="49">
        <v>417</v>
      </c>
      <c r="DG15" s="49">
        <v>159</v>
      </c>
      <c r="DH15" s="49">
        <v>681</v>
      </c>
      <c r="DI15" s="49">
        <v>556</v>
      </c>
      <c r="DJ15" s="49">
        <v>400</v>
      </c>
      <c r="DK15" s="49">
        <v>155</v>
      </c>
      <c r="DL15" s="49">
        <v>1218</v>
      </c>
      <c r="DM15" s="49">
        <v>870</v>
      </c>
      <c r="DN15" s="49">
        <v>522</v>
      </c>
      <c r="DO15" s="49">
        <v>174</v>
      </c>
      <c r="DP15" s="49">
        <v>744</v>
      </c>
      <c r="DQ15" s="49">
        <v>558</v>
      </c>
      <c r="DR15" s="49">
        <v>373</v>
      </c>
      <c r="DS15" s="49">
        <v>138</v>
      </c>
      <c r="DT15" s="49">
        <v>662</v>
      </c>
      <c r="DU15" s="49">
        <v>517</v>
      </c>
      <c r="DV15" s="49">
        <v>357</v>
      </c>
      <c r="DW15" s="49">
        <v>123</v>
      </c>
      <c r="DX15" s="49">
        <v>1218</v>
      </c>
      <c r="DY15" s="49">
        <v>870</v>
      </c>
      <c r="DZ15" s="49">
        <v>522</v>
      </c>
      <c r="EA15" s="49">
        <v>174</v>
      </c>
      <c r="EB15" s="49">
        <v>728</v>
      </c>
      <c r="EC15" s="49">
        <v>599</v>
      </c>
      <c r="ED15" s="49">
        <v>409</v>
      </c>
      <c r="EE15" s="49">
        <v>152</v>
      </c>
      <c r="EF15" s="49">
        <v>807</v>
      </c>
      <c r="EG15" s="49">
        <v>659</v>
      </c>
      <c r="EH15" s="49">
        <v>429</v>
      </c>
      <c r="EI15" s="49">
        <v>155</v>
      </c>
      <c r="EJ15" s="52"/>
      <c r="EK15" s="53"/>
      <c r="EL15" s="49">
        <v>1504</v>
      </c>
      <c r="EM15" s="49">
        <v>1526</v>
      </c>
      <c r="EN15" s="49">
        <v>1349</v>
      </c>
      <c r="EO15" s="49">
        <v>1176</v>
      </c>
      <c r="EP15" s="49">
        <v>1618</v>
      </c>
      <c r="EQ15" s="49">
        <v>1275</v>
      </c>
      <c r="ER15" s="49">
        <v>1333</v>
      </c>
      <c r="ES15" s="49">
        <v>1045</v>
      </c>
      <c r="ET15" s="49">
        <v>1033</v>
      </c>
      <c r="EU15" s="49">
        <v>406</v>
      </c>
      <c r="EV15" s="49">
        <v>1027</v>
      </c>
      <c r="EW15" s="49">
        <v>1670</v>
      </c>
      <c r="EX15" s="49">
        <v>1461</v>
      </c>
      <c r="EY15" s="49">
        <v>1339</v>
      </c>
      <c r="EZ15" s="49">
        <v>1429</v>
      </c>
      <c r="FA15" s="49">
        <v>1515</v>
      </c>
      <c r="FB15" s="49">
        <v>1330</v>
      </c>
      <c r="FC15" s="49">
        <v>1255</v>
      </c>
      <c r="FD15" s="49">
        <v>1295</v>
      </c>
      <c r="FE15" s="49">
        <v>1103</v>
      </c>
      <c r="FF15" s="49">
        <v>831</v>
      </c>
      <c r="FG15" s="49">
        <v>1352</v>
      </c>
      <c r="FH15" s="49">
        <v>1213</v>
      </c>
      <c r="FI15" s="49">
        <v>741</v>
      </c>
      <c r="FJ15" s="49">
        <v>1515</v>
      </c>
      <c r="FK15" s="49">
        <v>1365</v>
      </c>
      <c r="FL15" s="49">
        <v>1264</v>
      </c>
      <c r="FM15" s="49">
        <v>928</v>
      </c>
      <c r="FN15" s="49">
        <v>832</v>
      </c>
      <c r="FO15" s="49">
        <v>1380</v>
      </c>
      <c r="FP15" s="49">
        <v>1043</v>
      </c>
      <c r="FQ15" s="49">
        <v>1142</v>
      </c>
      <c r="FR15" s="49">
        <v>880</v>
      </c>
      <c r="FS15" s="49">
        <v>445</v>
      </c>
      <c r="FT15" s="49">
        <v>673</v>
      </c>
      <c r="FU15" s="49">
        <v>1218</v>
      </c>
      <c r="FV15" s="49">
        <v>870</v>
      </c>
      <c r="FW15" s="49">
        <v>522</v>
      </c>
      <c r="FX15" s="49">
        <v>174</v>
      </c>
      <c r="FY15" s="49">
        <v>1218</v>
      </c>
      <c r="FZ15" s="49">
        <v>875</v>
      </c>
      <c r="GA15" s="49">
        <v>566</v>
      </c>
      <c r="GB15" s="49">
        <v>310</v>
      </c>
      <c r="GC15" s="49">
        <v>1250</v>
      </c>
      <c r="GD15" s="49">
        <v>946</v>
      </c>
      <c r="GE15" s="49">
        <v>548</v>
      </c>
      <c r="GF15" s="49">
        <v>233</v>
      </c>
      <c r="GG15" s="49">
        <v>1239</v>
      </c>
      <c r="GH15" s="49">
        <v>885</v>
      </c>
      <c r="GI15" s="49">
        <v>557</v>
      </c>
      <c r="GJ15" s="49">
        <v>329</v>
      </c>
      <c r="GK15" s="49">
        <v>1218</v>
      </c>
      <c r="GL15" s="49">
        <v>870</v>
      </c>
      <c r="GM15" s="49">
        <v>526</v>
      </c>
      <c r="GN15" s="49">
        <v>186</v>
      </c>
      <c r="GO15" s="49">
        <v>1218</v>
      </c>
      <c r="GP15" s="49">
        <v>870</v>
      </c>
      <c r="GQ15" s="49">
        <v>522</v>
      </c>
      <c r="GR15" s="49">
        <v>174</v>
      </c>
      <c r="GS15" s="49">
        <v>1218</v>
      </c>
      <c r="GT15" s="49">
        <v>893</v>
      </c>
      <c r="GU15" s="49">
        <v>522</v>
      </c>
      <c r="GV15" s="49">
        <v>174</v>
      </c>
      <c r="GW15" s="49">
        <v>1040</v>
      </c>
      <c r="GX15" s="49">
        <v>520</v>
      </c>
      <c r="GY15" s="49">
        <v>312</v>
      </c>
      <c r="GZ15" s="49">
        <v>104</v>
      </c>
      <c r="HA15" s="49">
        <v>1098</v>
      </c>
      <c r="HB15" s="49">
        <v>549</v>
      </c>
      <c r="HC15" s="49">
        <v>329</v>
      </c>
      <c r="HD15" s="49">
        <v>142</v>
      </c>
      <c r="HE15" s="49">
        <v>1218</v>
      </c>
      <c r="HF15" s="49">
        <v>870</v>
      </c>
      <c r="HG15" s="49">
        <v>523</v>
      </c>
      <c r="HH15" s="49">
        <v>174</v>
      </c>
      <c r="HI15" s="49">
        <v>1312</v>
      </c>
      <c r="HJ15" s="49">
        <v>1001</v>
      </c>
      <c r="HK15" s="49">
        <v>1001</v>
      </c>
      <c r="HL15" s="49">
        <v>1001</v>
      </c>
      <c r="HM15" s="49">
        <v>528</v>
      </c>
      <c r="HN15" s="49">
        <v>461</v>
      </c>
      <c r="HO15" s="49">
        <v>354</v>
      </c>
      <c r="HP15" s="49">
        <v>168</v>
      </c>
      <c r="HQ15" s="49">
        <v>275</v>
      </c>
      <c r="HR15" s="49">
        <v>213</v>
      </c>
      <c r="HS15" s="49">
        <v>128</v>
      </c>
      <c r="HT15" s="49">
        <v>22</v>
      </c>
      <c r="HU15" s="49">
        <v>635</v>
      </c>
      <c r="HV15" s="49">
        <v>520</v>
      </c>
      <c r="HW15" s="49">
        <v>340</v>
      </c>
      <c r="HX15" s="49">
        <v>101</v>
      </c>
      <c r="HY15" s="49">
        <v>25</v>
      </c>
      <c r="HZ15" s="50"/>
      <c r="IA15" s="51"/>
      <c r="IB15" s="52"/>
      <c r="IC15" s="49">
        <v>1364</v>
      </c>
      <c r="ID15" s="49">
        <v>1262</v>
      </c>
      <c r="IE15" s="49">
        <v>1105</v>
      </c>
      <c r="IF15" s="49">
        <v>709</v>
      </c>
      <c r="IG15" s="49">
        <v>439</v>
      </c>
      <c r="IH15" s="49">
        <v>1655</v>
      </c>
      <c r="II15" s="49">
        <v>1630</v>
      </c>
      <c r="IJ15" s="49">
        <v>1052</v>
      </c>
      <c r="IK15" s="49">
        <v>1174</v>
      </c>
      <c r="IL15" s="49">
        <v>828</v>
      </c>
      <c r="IM15" s="49">
        <v>521</v>
      </c>
      <c r="IN15" s="49">
        <v>150</v>
      </c>
      <c r="IO15" s="49">
        <v>52</v>
      </c>
      <c r="IP15" s="49">
        <v>1218</v>
      </c>
      <c r="IQ15" s="49">
        <v>870</v>
      </c>
      <c r="IR15" s="49">
        <v>522</v>
      </c>
      <c r="IS15" s="49">
        <v>174</v>
      </c>
      <c r="IT15" s="49">
        <v>603</v>
      </c>
      <c r="IU15" s="49">
        <v>301</v>
      </c>
      <c r="IV15" s="49">
        <v>180</v>
      </c>
      <c r="IW15" s="49">
        <v>60</v>
      </c>
      <c r="IX15" s="49">
        <v>1445</v>
      </c>
      <c r="IY15" s="49">
        <v>1149</v>
      </c>
      <c r="IZ15" s="49">
        <v>742</v>
      </c>
      <c r="JA15" s="49">
        <v>376</v>
      </c>
      <c r="JB15" s="50"/>
      <c r="JC15" s="51"/>
      <c r="JD15" s="52"/>
      <c r="JE15" s="49">
        <v>1185</v>
      </c>
      <c r="JF15" s="49">
        <v>1612</v>
      </c>
      <c r="JG15" s="49">
        <v>1270</v>
      </c>
      <c r="JH15" s="49">
        <v>909</v>
      </c>
      <c r="JI15" s="49">
        <v>965</v>
      </c>
      <c r="JJ15" s="49">
        <v>1643</v>
      </c>
      <c r="JK15" s="49">
        <v>1585</v>
      </c>
      <c r="JL15" s="49">
        <v>1429</v>
      </c>
      <c r="JM15" s="49">
        <v>1567</v>
      </c>
      <c r="JN15" s="49">
        <v>1382</v>
      </c>
      <c r="JO15" s="49">
        <v>1327</v>
      </c>
      <c r="JP15" s="49">
        <v>1635</v>
      </c>
      <c r="JQ15" s="49">
        <v>1555</v>
      </c>
      <c r="JR15" s="49">
        <v>1328</v>
      </c>
      <c r="JS15" s="49">
        <v>1284</v>
      </c>
      <c r="JT15" s="49">
        <v>1218</v>
      </c>
      <c r="JU15" s="49">
        <v>881</v>
      </c>
      <c r="JV15" s="49">
        <v>522</v>
      </c>
      <c r="JW15" s="49">
        <v>174</v>
      </c>
      <c r="JX15" s="49">
        <v>1218</v>
      </c>
      <c r="JY15" s="49">
        <v>870</v>
      </c>
      <c r="JZ15" s="49">
        <v>522</v>
      </c>
      <c r="KA15" s="49">
        <v>174</v>
      </c>
      <c r="KB15" s="49">
        <v>1218</v>
      </c>
      <c r="KC15" s="49">
        <v>870</v>
      </c>
      <c r="KD15" s="49">
        <v>522</v>
      </c>
      <c r="KE15" s="49">
        <v>174</v>
      </c>
      <c r="KF15" s="49">
        <v>1218</v>
      </c>
      <c r="KG15" s="49">
        <v>870</v>
      </c>
      <c r="KH15" s="49">
        <v>522</v>
      </c>
      <c r="KI15" s="49">
        <v>174</v>
      </c>
      <c r="KJ15" s="50"/>
      <c r="KK15" s="51"/>
      <c r="KL15" s="52"/>
      <c r="KM15" s="49">
        <v>732</v>
      </c>
      <c r="KN15" s="49">
        <v>580</v>
      </c>
      <c r="KO15" s="49">
        <v>417</v>
      </c>
      <c r="KP15" s="49">
        <v>159</v>
      </c>
      <c r="KQ15" s="49">
        <v>681</v>
      </c>
      <c r="KR15" s="49">
        <v>556</v>
      </c>
      <c r="KS15" s="49">
        <v>400</v>
      </c>
      <c r="KT15" s="49">
        <v>155</v>
      </c>
      <c r="KU15" s="49">
        <v>1218</v>
      </c>
      <c r="KV15" s="49">
        <v>870</v>
      </c>
      <c r="KW15" s="49">
        <v>522</v>
      </c>
      <c r="KX15" s="49">
        <v>174</v>
      </c>
      <c r="KY15" s="49">
        <v>744</v>
      </c>
      <c r="KZ15" s="49">
        <v>558</v>
      </c>
      <c r="LA15" s="49">
        <v>373</v>
      </c>
      <c r="LB15" s="49">
        <v>138</v>
      </c>
      <c r="LC15" s="49">
        <v>662</v>
      </c>
      <c r="LD15" s="49">
        <v>517</v>
      </c>
      <c r="LE15" s="49">
        <v>357</v>
      </c>
      <c r="LF15" s="49">
        <v>123</v>
      </c>
      <c r="LG15" s="49">
        <v>1218</v>
      </c>
      <c r="LH15" s="49">
        <v>870</v>
      </c>
      <c r="LI15" s="49">
        <v>522</v>
      </c>
      <c r="LJ15" s="49">
        <v>174</v>
      </c>
      <c r="LK15" s="49">
        <v>728</v>
      </c>
      <c r="LL15" s="49">
        <v>599</v>
      </c>
      <c r="LM15" s="49">
        <v>409</v>
      </c>
      <c r="LN15" s="49">
        <v>152</v>
      </c>
      <c r="LO15" s="49">
        <v>807</v>
      </c>
      <c r="LP15" s="49">
        <v>659</v>
      </c>
      <c r="LQ15" s="49">
        <v>429</v>
      </c>
      <c r="LR15" s="49">
        <v>155</v>
      </c>
      <c r="LS15" s="52"/>
      <c r="LT15" s="54"/>
      <c r="LU15" s="101"/>
      <c r="LV15" s="122"/>
    </row>
    <row r="16" spans="1:334" s="78" customFormat="1" x14ac:dyDescent="0.45">
      <c r="A16" s="55"/>
      <c r="B16" s="56"/>
      <c r="C16" s="55"/>
      <c r="D16" s="55"/>
      <c r="E16" s="55"/>
      <c r="F16" s="57"/>
      <c r="G16" s="57"/>
      <c r="H16" s="58" t="s">
        <v>106</v>
      </c>
      <c r="I16" s="134"/>
      <c r="J16" s="135"/>
      <c r="K16" s="134"/>
      <c r="L16" s="134"/>
      <c r="M16" s="134"/>
      <c r="N16" s="59">
        <v>0.97415278575531306</v>
      </c>
      <c r="O16" s="59">
        <v>0.93854106835152207</v>
      </c>
      <c r="P16" s="59">
        <v>0.94083859850660545</v>
      </c>
      <c r="Q16" s="59">
        <v>0.74497415278575529</v>
      </c>
      <c r="R16" s="59">
        <v>0.95519816197587593</v>
      </c>
      <c r="S16" s="59">
        <v>0.85008615738081561</v>
      </c>
      <c r="T16" s="59">
        <v>0.69787478460654795</v>
      </c>
      <c r="U16" s="59">
        <v>0.64618035611717406</v>
      </c>
      <c r="V16" s="59">
        <v>0.94083859850660545</v>
      </c>
      <c r="W16" s="59">
        <v>0.96209075244112574</v>
      </c>
      <c r="X16" s="59">
        <v>0.93968983342906376</v>
      </c>
      <c r="Y16" s="59">
        <v>0.88742102240091902</v>
      </c>
      <c r="Z16" s="59">
        <v>0.81160252728317062</v>
      </c>
      <c r="AA16" s="59">
        <v>0.89316484778862726</v>
      </c>
      <c r="AB16" s="59">
        <v>0.86214819069500293</v>
      </c>
      <c r="AC16" s="59">
        <v>0.78001148765077544</v>
      </c>
      <c r="AD16" s="59">
        <v>0.77082136703044224</v>
      </c>
      <c r="AE16" s="59">
        <v>0.85238368753589888</v>
      </c>
      <c r="AF16" s="59">
        <v>0.82653647329121194</v>
      </c>
      <c r="AG16" s="59">
        <v>0.75014359563469268</v>
      </c>
      <c r="AH16" s="59">
        <v>0.63182079264790347</v>
      </c>
      <c r="AI16" s="59">
        <v>0.68868466398621486</v>
      </c>
      <c r="AJ16" s="59">
        <v>0.68121769098219409</v>
      </c>
      <c r="AK16" s="59">
        <v>0.63296955772544516</v>
      </c>
      <c r="AL16" s="59">
        <v>0.77254451464675478</v>
      </c>
      <c r="AM16" s="59">
        <v>0.57208500861573808</v>
      </c>
      <c r="AN16" s="59">
        <v>0.63354394026421601</v>
      </c>
      <c r="AO16" s="59">
        <v>0.40896036760482479</v>
      </c>
      <c r="AP16" s="59">
        <v>0.70189546237794376</v>
      </c>
      <c r="AQ16" s="59">
        <v>0.50315910396323948</v>
      </c>
      <c r="AR16" s="59">
        <v>0.30384836300976448</v>
      </c>
      <c r="AS16" s="59">
        <v>0.10109132682366456</v>
      </c>
      <c r="AT16" s="59">
        <v>0.69844916714531879</v>
      </c>
      <c r="AU16" s="59">
        <v>0.49913842619184379</v>
      </c>
      <c r="AV16" s="59">
        <v>0.29925330269959793</v>
      </c>
      <c r="AW16" s="59">
        <v>9.9368179207352095E-2</v>
      </c>
      <c r="AX16" s="59">
        <v>4.6524985640436528E-2</v>
      </c>
      <c r="AY16" s="59">
        <v>4.6524985640436528E-2</v>
      </c>
      <c r="AZ16" s="59">
        <v>1.3785180930499713E-2</v>
      </c>
      <c r="BA16" s="59">
        <v>5.1694428489373924E-3</v>
      </c>
      <c r="BB16" s="60"/>
      <c r="BC16" s="61"/>
      <c r="BD16" s="62"/>
      <c r="BE16" s="59">
        <v>0.85468121769098215</v>
      </c>
      <c r="BF16" s="59">
        <v>0.81792073520964959</v>
      </c>
      <c r="BG16" s="59">
        <v>0.70706490522688115</v>
      </c>
      <c r="BH16" s="59">
        <v>0.56002297530155087</v>
      </c>
      <c r="BI16" s="59">
        <v>0.95232624928202181</v>
      </c>
      <c r="BJ16" s="59">
        <v>0.95692130959218835</v>
      </c>
      <c r="BK16" s="59">
        <v>0.93739230327398049</v>
      </c>
      <c r="BL16" s="59">
        <v>0.89086731763354399</v>
      </c>
      <c r="BM16" s="59">
        <v>0.55600229753015507</v>
      </c>
      <c r="BN16" s="59">
        <v>0.41527857553130387</v>
      </c>
      <c r="BO16" s="59">
        <v>0.59563469270534175</v>
      </c>
      <c r="BP16" s="59">
        <v>0.69959793222286037</v>
      </c>
      <c r="BQ16" s="59">
        <v>0.49971280873061458</v>
      </c>
      <c r="BR16" s="59">
        <v>0.29982768523836878</v>
      </c>
      <c r="BS16" s="59">
        <v>9.9942561746122913E-2</v>
      </c>
      <c r="BT16" s="59">
        <v>0.72946582423894313</v>
      </c>
      <c r="BU16" s="59">
        <v>0.72946582423894313</v>
      </c>
      <c r="BV16" s="59">
        <v>0.72946582423894313</v>
      </c>
      <c r="BW16" s="59">
        <v>0.72946582423894313</v>
      </c>
      <c r="BX16" s="60"/>
      <c r="BY16" s="61"/>
      <c r="BZ16" s="62"/>
      <c r="CA16" s="59">
        <v>0.7702469844916715</v>
      </c>
      <c r="CB16" s="59">
        <v>0.69213095921883971</v>
      </c>
      <c r="CC16" s="59">
        <v>0.70361860999425618</v>
      </c>
      <c r="CD16" s="59">
        <v>0.52211372774267661</v>
      </c>
      <c r="CE16" s="59">
        <v>0.18667432510051696</v>
      </c>
      <c r="CF16" s="59">
        <v>0.80643308443423323</v>
      </c>
      <c r="CG16" s="59">
        <v>0.86272257323377366</v>
      </c>
      <c r="CH16" s="59">
        <v>0.71510626076967265</v>
      </c>
      <c r="CI16" s="59">
        <v>0.74727168294083857</v>
      </c>
      <c r="CJ16" s="59">
        <v>0.75818495117748419</v>
      </c>
      <c r="CK16" s="59">
        <v>0.76737507179781739</v>
      </c>
      <c r="CL16" s="59">
        <v>0.54336588167719702</v>
      </c>
      <c r="CM16" s="59">
        <v>0.36932797242963816</v>
      </c>
      <c r="CN16" s="59">
        <v>0.38598506605399197</v>
      </c>
      <c r="CO16" s="59">
        <v>0.31131533601378519</v>
      </c>
      <c r="CP16" s="59">
        <v>0.1556576680068926</v>
      </c>
      <c r="CQ16" s="59">
        <v>9.3049971280873056E-2</v>
      </c>
      <c r="CR16" s="59">
        <v>3.1016657093624354E-2</v>
      </c>
      <c r="CS16" s="59">
        <v>0.36013785180930502</v>
      </c>
      <c r="CT16" s="59">
        <v>0.17978173463526709</v>
      </c>
      <c r="CU16" s="59">
        <v>0.10798391728891442</v>
      </c>
      <c r="CV16" s="59">
        <v>3.5611717403790925E-2</v>
      </c>
      <c r="CW16" s="59">
        <v>0.64790350373348649</v>
      </c>
      <c r="CX16" s="59">
        <v>0.38253877082136706</v>
      </c>
      <c r="CY16" s="59">
        <v>0.2067777139574957</v>
      </c>
      <c r="CZ16" s="59">
        <v>6.7777139574956916E-2</v>
      </c>
      <c r="DA16" s="60"/>
      <c r="DB16" s="61"/>
      <c r="DC16" s="62"/>
      <c r="DD16" s="59">
        <v>0.42044801838024126</v>
      </c>
      <c r="DE16" s="59">
        <v>0.33314187248707638</v>
      </c>
      <c r="DF16" s="59">
        <v>0.23951751866743251</v>
      </c>
      <c r="DG16" s="59">
        <v>9.1326823664560602E-2</v>
      </c>
      <c r="DH16" s="59">
        <v>0.39115450890292935</v>
      </c>
      <c r="DI16" s="59">
        <v>0.3193566915565767</v>
      </c>
      <c r="DJ16" s="59">
        <v>0.22975301550832855</v>
      </c>
      <c r="DK16" s="59">
        <v>8.9029293509477317E-2</v>
      </c>
      <c r="DL16" s="59">
        <v>0.69959793222286037</v>
      </c>
      <c r="DM16" s="59">
        <v>0.49971280873061458</v>
      </c>
      <c r="DN16" s="59">
        <v>0.29982768523836878</v>
      </c>
      <c r="DO16" s="59">
        <v>9.9942561746122913E-2</v>
      </c>
      <c r="DP16" s="59">
        <v>0.42734060884549108</v>
      </c>
      <c r="DQ16" s="59">
        <v>0.32050545663411834</v>
      </c>
      <c r="DR16" s="59">
        <v>0.21424468696151636</v>
      </c>
      <c r="DS16" s="59">
        <v>7.9264790350373343E-2</v>
      </c>
      <c r="DT16" s="59">
        <v>0.38024124066628373</v>
      </c>
      <c r="DU16" s="59">
        <v>0.29695577254451466</v>
      </c>
      <c r="DV16" s="59">
        <v>0.20505456634118321</v>
      </c>
      <c r="DW16" s="59">
        <v>7.0649052268811033E-2</v>
      </c>
      <c r="DX16" s="59">
        <v>0.69959793222286037</v>
      </c>
      <c r="DY16" s="59">
        <v>0.49971280873061458</v>
      </c>
      <c r="DZ16" s="59">
        <v>0.29982768523836878</v>
      </c>
      <c r="EA16" s="59">
        <v>9.9942561746122913E-2</v>
      </c>
      <c r="EB16" s="59">
        <v>0.41815048822515793</v>
      </c>
      <c r="EC16" s="59">
        <v>0.34405514072372201</v>
      </c>
      <c r="ED16" s="59">
        <v>0.23492245835726594</v>
      </c>
      <c r="EE16" s="59">
        <v>8.7306145893164849E-2</v>
      </c>
      <c r="EF16" s="59">
        <v>0.46352670878805285</v>
      </c>
      <c r="EG16" s="59">
        <v>0.3785180930499713</v>
      </c>
      <c r="EH16" s="59">
        <v>0.24641010913268235</v>
      </c>
      <c r="EI16" s="59">
        <v>8.9029293509477317E-2</v>
      </c>
      <c r="EJ16" s="63"/>
      <c r="EK16" s="64"/>
      <c r="EL16" s="59">
        <v>0.86387133831131535</v>
      </c>
      <c r="EM16" s="59">
        <v>0.8765077541642734</v>
      </c>
      <c r="EN16" s="59">
        <v>0.77484204480183805</v>
      </c>
      <c r="EO16" s="59">
        <v>0.67547386559448597</v>
      </c>
      <c r="EP16" s="59">
        <v>0.92935094773118898</v>
      </c>
      <c r="EQ16" s="59">
        <v>0.73233773693279725</v>
      </c>
      <c r="ER16" s="59">
        <v>0.76565192418150485</v>
      </c>
      <c r="ES16" s="59">
        <v>0.60022975301550829</v>
      </c>
      <c r="ET16" s="59">
        <v>0.59333716255025848</v>
      </c>
      <c r="EU16" s="59">
        <v>0.23319931074095349</v>
      </c>
      <c r="EV16" s="59">
        <v>0.58989086731763352</v>
      </c>
      <c r="EW16" s="59">
        <v>0.95921883974727173</v>
      </c>
      <c r="EX16" s="59">
        <v>0.83917288914416999</v>
      </c>
      <c r="EY16" s="59">
        <v>0.76909821941412981</v>
      </c>
      <c r="EZ16" s="59">
        <v>0.8207926479035037</v>
      </c>
      <c r="FA16" s="59">
        <v>0.87018954623779432</v>
      </c>
      <c r="FB16" s="59">
        <v>0.76392877656519242</v>
      </c>
      <c r="FC16" s="59">
        <v>0.72085008615738078</v>
      </c>
      <c r="FD16" s="59">
        <v>0.74382538770821371</v>
      </c>
      <c r="FE16" s="59">
        <v>0.63354394026421601</v>
      </c>
      <c r="FF16" s="59">
        <v>0.47731188971855254</v>
      </c>
      <c r="FG16" s="59">
        <v>0.77656519241815047</v>
      </c>
      <c r="FH16" s="59">
        <v>0.69672601952900637</v>
      </c>
      <c r="FI16" s="59">
        <v>0.42561746122917865</v>
      </c>
      <c r="FJ16" s="59">
        <v>0.87018954623779432</v>
      </c>
      <c r="FK16" s="59">
        <v>0.78403216542217113</v>
      </c>
      <c r="FL16" s="59">
        <v>0.72601952900631817</v>
      </c>
      <c r="FM16" s="59">
        <v>0.53302699597932224</v>
      </c>
      <c r="FN16" s="59">
        <v>0.47788627225732339</v>
      </c>
      <c r="FO16" s="59">
        <v>0.79264790350373349</v>
      </c>
      <c r="FP16" s="59">
        <v>0.59908098793796671</v>
      </c>
      <c r="FQ16" s="59">
        <v>0.65594485927627799</v>
      </c>
      <c r="FR16" s="59">
        <v>0.50545663411832276</v>
      </c>
      <c r="FS16" s="59">
        <v>0.2556002297530155</v>
      </c>
      <c r="FT16" s="59">
        <v>0.38655944859276276</v>
      </c>
      <c r="FU16" s="59">
        <v>0.69959793222286037</v>
      </c>
      <c r="FV16" s="59">
        <v>0.49971280873061458</v>
      </c>
      <c r="FW16" s="59">
        <v>0.29982768523836878</v>
      </c>
      <c r="FX16" s="59">
        <v>9.9942561746122913E-2</v>
      </c>
      <c r="FY16" s="59">
        <v>0.69959793222286037</v>
      </c>
      <c r="FZ16" s="59">
        <v>0.50258472142446875</v>
      </c>
      <c r="GA16" s="59">
        <v>0.32510051694428488</v>
      </c>
      <c r="GB16" s="59">
        <v>0.17805858701895463</v>
      </c>
      <c r="GC16" s="59">
        <v>0.71797817346352666</v>
      </c>
      <c r="GD16" s="59">
        <v>0.54336588167719702</v>
      </c>
      <c r="GE16" s="59">
        <v>0.3147616312464101</v>
      </c>
      <c r="GF16" s="59">
        <v>0.13383113153360138</v>
      </c>
      <c r="GG16" s="59">
        <v>0.71165996553704769</v>
      </c>
      <c r="GH16" s="59">
        <v>0.50832854681217687</v>
      </c>
      <c r="GI16" s="59">
        <v>0.31993107409534749</v>
      </c>
      <c r="GJ16" s="59">
        <v>0.18897185525560023</v>
      </c>
      <c r="GK16" s="59">
        <v>0.69959793222286037</v>
      </c>
      <c r="GL16" s="59">
        <v>0.49971280873061458</v>
      </c>
      <c r="GM16" s="59">
        <v>0.30212521539345205</v>
      </c>
      <c r="GN16" s="59">
        <v>0.10683515221137277</v>
      </c>
      <c r="GO16" s="59">
        <v>0.69959793222286037</v>
      </c>
      <c r="GP16" s="59">
        <v>0.49971280873061458</v>
      </c>
      <c r="GQ16" s="59">
        <v>0.29982768523836878</v>
      </c>
      <c r="GR16" s="59">
        <v>9.9942561746122913E-2</v>
      </c>
      <c r="GS16" s="59">
        <v>0.69959793222286037</v>
      </c>
      <c r="GT16" s="59">
        <v>0.51292360712234353</v>
      </c>
      <c r="GU16" s="59">
        <v>0.29982768523836878</v>
      </c>
      <c r="GV16" s="59">
        <v>9.9942561746122913E-2</v>
      </c>
      <c r="GW16" s="59">
        <v>0.59735784032165418</v>
      </c>
      <c r="GX16" s="59">
        <v>0.29867892016082709</v>
      </c>
      <c r="GY16" s="59">
        <v>0.17920735209649627</v>
      </c>
      <c r="GZ16" s="59">
        <v>5.9735784032165423E-2</v>
      </c>
      <c r="HA16" s="59">
        <v>0.63067202757036189</v>
      </c>
      <c r="HB16" s="59">
        <v>0.31533601378518095</v>
      </c>
      <c r="HC16" s="59">
        <v>0.18897185525560023</v>
      </c>
      <c r="HD16" s="59">
        <v>8.1562320505456629E-2</v>
      </c>
      <c r="HE16" s="59">
        <v>0.69959793222286037</v>
      </c>
      <c r="HF16" s="59">
        <v>0.49971280873061458</v>
      </c>
      <c r="HG16" s="59">
        <v>0.30040206777713957</v>
      </c>
      <c r="HH16" s="59">
        <v>9.9942561746122913E-2</v>
      </c>
      <c r="HI16" s="59">
        <v>0.75358989086731765</v>
      </c>
      <c r="HJ16" s="59">
        <v>0.57495692130959219</v>
      </c>
      <c r="HK16" s="59">
        <v>0.57495692130959219</v>
      </c>
      <c r="HL16" s="59">
        <v>0.57495692130959219</v>
      </c>
      <c r="HM16" s="59">
        <v>0.30327398047099369</v>
      </c>
      <c r="HN16" s="59">
        <v>0.26479035037334864</v>
      </c>
      <c r="HO16" s="59">
        <v>0.20333141872487076</v>
      </c>
      <c r="HP16" s="59">
        <v>9.6496266513497991E-2</v>
      </c>
      <c r="HQ16" s="59">
        <v>0.15795519816197587</v>
      </c>
      <c r="HR16" s="59">
        <v>0.12234348075818495</v>
      </c>
      <c r="HS16" s="59">
        <v>7.3520964962665136E-2</v>
      </c>
      <c r="HT16" s="59">
        <v>1.263641585295807E-2</v>
      </c>
      <c r="HU16" s="59">
        <v>0.36473291211947156</v>
      </c>
      <c r="HV16" s="59">
        <v>0.29867892016082709</v>
      </c>
      <c r="HW16" s="59">
        <v>0.19529006318207925</v>
      </c>
      <c r="HX16" s="59">
        <v>5.8012636415852956E-2</v>
      </c>
      <c r="HY16" s="59">
        <v>1.4359563469270534E-2</v>
      </c>
      <c r="HZ16" s="65"/>
      <c r="IA16" s="66"/>
      <c r="IB16" s="63"/>
      <c r="IC16" s="59">
        <v>0.7834577828834004</v>
      </c>
      <c r="ID16" s="59">
        <v>0.72487076392877658</v>
      </c>
      <c r="IE16" s="59">
        <v>0.63469270534175759</v>
      </c>
      <c r="IF16" s="59">
        <v>0.40723721998851237</v>
      </c>
      <c r="IG16" s="59">
        <v>0.25215393452039059</v>
      </c>
      <c r="IH16" s="59">
        <v>0.95060310166570938</v>
      </c>
      <c r="II16" s="59">
        <v>0.9362435381964388</v>
      </c>
      <c r="IJ16" s="59">
        <v>0.6042504307869041</v>
      </c>
      <c r="IK16" s="59">
        <v>0.67432510051694428</v>
      </c>
      <c r="IL16" s="59">
        <v>0.47558874210224011</v>
      </c>
      <c r="IM16" s="59">
        <v>0.29925330269959793</v>
      </c>
      <c r="IN16" s="59">
        <v>8.61573808156232E-2</v>
      </c>
      <c r="IO16" s="59">
        <v>2.9867892016082712E-2</v>
      </c>
      <c r="IP16" s="59">
        <v>0.69959793222286037</v>
      </c>
      <c r="IQ16" s="59">
        <v>0.49971280873061458</v>
      </c>
      <c r="IR16" s="59">
        <v>0.29982768523836878</v>
      </c>
      <c r="IS16" s="59">
        <v>9.9942561746122913E-2</v>
      </c>
      <c r="IT16" s="59">
        <v>0.34635267087880528</v>
      </c>
      <c r="IU16" s="59">
        <v>0.17288914417001724</v>
      </c>
      <c r="IV16" s="59">
        <v>0.10338885697874785</v>
      </c>
      <c r="IW16" s="59">
        <v>3.4462952326249283E-2</v>
      </c>
      <c r="IX16" s="59">
        <v>0.8299827685238369</v>
      </c>
      <c r="IY16" s="59">
        <v>0.6599655370476738</v>
      </c>
      <c r="IZ16" s="59">
        <v>0.42619184376794944</v>
      </c>
      <c r="JA16" s="59">
        <v>0.21596783457782884</v>
      </c>
      <c r="JB16" s="65"/>
      <c r="JC16" s="66"/>
      <c r="JD16" s="63"/>
      <c r="JE16" s="59">
        <v>0.68064330844342336</v>
      </c>
      <c r="JF16" s="59">
        <v>0.92590465249856402</v>
      </c>
      <c r="JG16" s="59">
        <v>0.72946582423894313</v>
      </c>
      <c r="JH16" s="59">
        <v>0.52211372774267661</v>
      </c>
      <c r="JI16" s="59">
        <v>0.55427914991384264</v>
      </c>
      <c r="JJ16" s="59">
        <v>0.94371051120045946</v>
      </c>
      <c r="JK16" s="59">
        <v>0.91039632395175185</v>
      </c>
      <c r="JL16" s="59">
        <v>0.8207926479035037</v>
      </c>
      <c r="JM16" s="59">
        <v>0.90005743825387707</v>
      </c>
      <c r="JN16" s="59">
        <v>0.79379666858127518</v>
      </c>
      <c r="JO16" s="59">
        <v>0.76220562894888</v>
      </c>
      <c r="JP16" s="59">
        <v>0.93911545089029291</v>
      </c>
      <c r="JQ16" s="59">
        <v>0.89316484778862726</v>
      </c>
      <c r="JR16" s="59">
        <v>0.76278001148765073</v>
      </c>
      <c r="JS16" s="59">
        <v>0.73750717978173463</v>
      </c>
      <c r="JT16" s="59">
        <v>0.69959793222286037</v>
      </c>
      <c r="JU16" s="59">
        <v>0.5060310166570936</v>
      </c>
      <c r="JV16" s="59">
        <v>0.29982768523836878</v>
      </c>
      <c r="JW16" s="59">
        <v>9.9942561746122913E-2</v>
      </c>
      <c r="JX16" s="59">
        <v>0.69959793222286037</v>
      </c>
      <c r="JY16" s="59">
        <v>0.49971280873061458</v>
      </c>
      <c r="JZ16" s="59">
        <v>0.29982768523836878</v>
      </c>
      <c r="KA16" s="59">
        <v>9.9942561746122913E-2</v>
      </c>
      <c r="KB16" s="59">
        <v>0.69959793222286037</v>
      </c>
      <c r="KC16" s="59">
        <v>0.49971280873061458</v>
      </c>
      <c r="KD16" s="59">
        <v>0.29982768523836878</v>
      </c>
      <c r="KE16" s="59">
        <v>9.9942561746122913E-2</v>
      </c>
      <c r="KF16" s="59">
        <v>0.69959793222286037</v>
      </c>
      <c r="KG16" s="59">
        <v>0.49971280873061458</v>
      </c>
      <c r="KH16" s="59">
        <v>0.29982768523836878</v>
      </c>
      <c r="KI16" s="59">
        <v>9.9942561746122913E-2</v>
      </c>
      <c r="KJ16" s="65"/>
      <c r="KK16" s="66"/>
      <c r="KL16" s="63"/>
      <c r="KM16" s="59">
        <v>0.42044801838024126</v>
      </c>
      <c r="KN16" s="59">
        <v>0.33314187248707638</v>
      </c>
      <c r="KO16" s="59">
        <v>0.23951751866743251</v>
      </c>
      <c r="KP16" s="59">
        <v>9.1326823664560602E-2</v>
      </c>
      <c r="KQ16" s="59">
        <v>0.39115450890292935</v>
      </c>
      <c r="KR16" s="59">
        <v>0.3193566915565767</v>
      </c>
      <c r="KS16" s="59">
        <v>0.22975301550832855</v>
      </c>
      <c r="KT16" s="59">
        <v>8.9029293509477317E-2</v>
      </c>
      <c r="KU16" s="59">
        <v>0.69959793222286037</v>
      </c>
      <c r="KV16" s="59">
        <v>0.49971280873061458</v>
      </c>
      <c r="KW16" s="59">
        <v>0.29982768523836878</v>
      </c>
      <c r="KX16" s="59">
        <v>9.9942561746122913E-2</v>
      </c>
      <c r="KY16" s="59">
        <v>0.42734060884549108</v>
      </c>
      <c r="KZ16" s="59">
        <v>0.32050545663411834</v>
      </c>
      <c r="LA16" s="59">
        <v>0.21424468696151636</v>
      </c>
      <c r="LB16" s="59">
        <v>7.9264790350373343E-2</v>
      </c>
      <c r="LC16" s="59">
        <v>0.38024124066628373</v>
      </c>
      <c r="LD16" s="59">
        <v>0.29695577254451466</v>
      </c>
      <c r="LE16" s="59">
        <v>0.20505456634118321</v>
      </c>
      <c r="LF16" s="59">
        <v>7.0649052268811033E-2</v>
      </c>
      <c r="LG16" s="59">
        <v>0.69959793222286037</v>
      </c>
      <c r="LH16" s="59">
        <v>0.49971280873061458</v>
      </c>
      <c r="LI16" s="59">
        <v>0.29982768523836878</v>
      </c>
      <c r="LJ16" s="59">
        <v>9.9942561746122913E-2</v>
      </c>
      <c r="LK16" s="59">
        <v>0.41815048822515793</v>
      </c>
      <c r="LL16" s="59">
        <v>0.34405514072372201</v>
      </c>
      <c r="LM16" s="59">
        <v>0.23492245835726594</v>
      </c>
      <c r="LN16" s="59">
        <v>8.7306145893164849E-2</v>
      </c>
      <c r="LO16" s="59">
        <v>0.46352670878805285</v>
      </c>
      <c r="LP16" s="59">
        <v>0.3785180930499713</v>
      </c>
      <c r="LQ16" s="59">
        <v>0.24641010913268235</v>
      </c>
      <c r="LR16" s="59">
        <v>8.9029293509477317E-2</v>
      </c>
      <c r="LS16" s="62"/>
      <c r="LT16" s="67"/>
      <c r="LU16" s="102"/>
      <c r="LV16" s="122"/>
    </row>
    <row r="17" spans="1:336" s="2" customFormat="1" x14ac:dyDescent="0.45">
      <c r="A17" s="89"/>
      <c r="B17" s="89"/>
      <c r="C17" s="89"/>
      <c r="D17" s="89"/>
      <c r="E17" s="89"/>
      <c r="F17" s="90"/>
      <c r="G17" s="90"/>
      <c r="H17" s="91"/>
      <c r="I17" s="91"/>
      <c r="J17" s="92"/>
      <c r="K17" s="91"/>
      <c r="L17" s="93"/>
      <c r="M17" s="93"/>
      <c r="N17" s="71"/>
      <c r="O17" s="94"/>
      <c r="P17" s="71"/>
      <c r="Q17" s="71"/>
      <c r="R17" s="71"/>
      <c r="S17" s="71"/>
      <c r="T17" s="71"/>
      <c r="U17" s="71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6"/>
      <c r="BC17" s="96"/>
      <c r="BD17" s="96"/>
      <c r="BE17" s="96"/>
      <c r="BF17" s="96"/>
      <c r="BG17" s="96"/>
      <c r="BH17" s="96"/>
      <c r="BI17" s="96"/>
      <c r="BJ17" s="96"/>
      <c r="BK17" s="96"/>
      <c r="BL17" s="96"/>
      <c r="BM17" s="96"/>
      <c r="BN17" s="96"/>
      <c r="BO17" s="96"/>
      <c r="BP17" s="96"/>
      <c r="BQ17" s="96"/>
      <c r="BR17" s="96"/>
      <c r="BS17" s="96"/>
      <c r="BT17" s="96"/>
      <c r="BU17" s="96"/>
      <c r="BV17" s="96"/>
      <c r="BW17" s="96"/>
      <c r="BX17" s="96"/>
      <c r="BY17" s="96"/>
      <c r="BZ17" s="96"/>
      <c r="CA17" s="96"/>
      <c r="CB17" s="96"/>
      <c r="CC17" s="96"/>
      <c r="CD17" s="96"/>
      <c r="CE17" s="96"/>
      <c r="CF17" s="96"/>
      <c r="CG17" s="96"/>
      <c r="CH17" s="96"/>
      <c r="CI17" s="96"/>
      <c r="CJ17" s="96"/>
      <c r="CK17" s="96"/>
      <c r="CL17" s="96"/>
      <c r="CM17" s="96"/>
      <c r="CN17" s="96"/>
      <c r="CO17" s="96"/>
      <c r="CP17" s="96"/>
      <c r="CQ17" s="96"/>
      <c r="CR17" s="96"/>
      <c r="CS17" s="96"/>
      <c r="CT17" s="96"/>
      <c r="CU17" s="96"/>
      <c r="CV17" s="96"/>
      <c r="CW17" s="96"/>
      <c r="CX17" s="96"/>
      <c r="CY17" s="96"/>
      <c r="CZ17" s="96"/>
      <c r="DA17" s="96"/>
      <c r="DB17" s="96"/>
      <c r="DC17" s="96"/>
      <c r="DD17" s="96"/>
      <c r="DE17" s="96"/>
      <c r="DF17" s="96"/>
      <c r="DG17" s="96"/>
      <c r="DH17" s="96"/>
      <c r="DI17" s="96"/>
      <c r="DJ17" s="96"/>
      <c r="DK17" s="96"/>
      <c r="DL17" s="96"/>
      <c r="DM17" s="96"/>
      <c r="DN17" s="96"/>
      <c r="DO17" s="96"/>
      <c r="DP17" s="96"/>
      <c r="DQ17" s="96"/>
      <c r="DR17" s="96"/>
      <c r="DS17" s="96"/>
      <c r="DT17" s="96"/>
      <c r="DU17" s="96"/>
      <c r="DV17" s="96"/>
      <c r="DW17" s="96"/>
      <c r="DX17" s="96"/>
      <c r="DY17" s="96"/>
      <c r="DZ17" s="96"/>
      <c r="EA17" s="96"/>
      <c r="EB17" s="96"/>
      <c r="EC17" s="96"/>
      <c r="ED17" s="96"/>
      <c r="EE17" s="96"/>
      <c r="EF17" s="96"/>
      <c r="EG17" s="96"/>
      <c r="EH17" s="96"/>
      <c r="EI17" s="96"/>
      <c r="EJ17" s="96"/>
      <c r="EK17" s="96"/>
      <c r="EL17" s="96"/>
      <c r="EM17" s="96"/>
      <c r="EN17" s="96"/>
      <c r="EO17" s="96"/>
      <c r="EP17" s="96"/>
      <c r="EQ17" s="96"/>
      <c r="ER17" s="96"/>
      <c r="ES17" s="96"/>
      <c r="ET17" s="96"/>
      <c r="EU17" s="96"/>
      <c r="EV17" s="96"/>
      <c r="EW17" s="96"/>
      <c r="EX17" s="96"/>
      <c r="EY17" s="96"/>
      <c r="EZ17" s="96"/>
      <c r="FA17" s="96"/>
      <c r="FB17" s="96"/>
      <c r="FC17" s="96"/>
      <c r="FD17" s="96"/>
      <c r="FE17" s="96"/>
      <c r="FF17" s="96"/>
      <c r="FG17" s="96"/>
      <c r="FH17" s="96"/>
      <c r="FI17" s="96"/>
      <c r="FJ17" s="96"/>
      <c r="FK17" s="96"/>
      <c r="FL17" s="96"/>
      <c r="FM17" s="96"/>
      <c r="FN17" s="96"/>
      <c r="FO17" s="96"/>
      <c r="FP17" s="96"/>
      <c r="FQ17" s="96"/>
      <c r="FR17" s="96"/>
      <c r="FS17" s="96"/>
      <c r="FT17" s="96"/>
      <c r="FU17" s="96"/>
      <c r="FV17" s="96"/>
      <c r="FW17" s="96"/>
      <c r="FX17" s="96"/>
      <c r="FY17" s="96"/>
      <c r="FZ17" s="96"/>
      <c r="GA17" s="96"/>
      <c r="GB17" s="96"/>
      <c r="GC17" s="96"/>
      <c r="GD17" s="96"/>
      <c r="GE17" s="96"/>
      <c r="GF17" s="96"/>
      <c r="GG17" s="96"/>
      <c r="GH17" s="96"/>
      <c r="GI17" s="96"/>
      <c r="GJ17" s="96"/>
      <c r="GK17" s="96"/>
      <c r="GL17" s="96"/>
      <c r="GM17" s="96"/>
      <c r="GN17" s="96"/>
      <c r="GO17" s="96"/>
      <c r="GP17" s="96"/>
      <c r="GQ17" s="96"/>
      <c r="GR17" s="96"/>
      <c r="GS17" s="96"/>
      <c r="GT17" s="96"/>
      <c r="GU17" s="96"/>
      <c r="GV17" s="96"/>
      <c r="GW17" s="96"/>
      <c r="GX17" s="96"/>
      <c r="GY17" s="96"/>
      <c r="GZ17" s="96"/>
      <c r="HA17" s="96"/>
      <c r="HB17" s="96"/>
      <c r="HC17" s="96"/>
      <c r="HD17" s="96"/>
      <c r="HE17" s="96"/>
      <c r="HF17" s="96"/>
      <c r="HG17" s="96"/>
      <c r="HH17" s="96"/>
      <c r="HI17" s="96"/>
      <c r="HJ17" s="96"/>
      <c r="HK17" s="96"/>
      <c r="HL17" s="96"/>
      <c r="HM17" s="96"/>
      <c r="HN17" s="96"/>
      <c r="HO17" s="96"/>
      <c r="HP17" s="96"/>
      <c r="HQ17" s="96"/>
      <c r="HR17" s="96"/>
      <c r="HS17" s="96"/>
      <c r="HT17" s="96"/>
      <c r="HU17" s="96"/>
      <c r="HV17" s="96"/>
      <c r="HW17" s="96"/>
      <c r="HX17" s="96"/>
      <c r="HY17" s="96"/>
      <c r="HZ17" s="96"/>
      <c r="IA17" s="96"/>
      <c r="IB17" s="96"/>
      <c r="IC17" s="96"/>
      <c r="ID17" s="96"/>
      <c r="IE17" s="96"/>
      <c r="IF17" s="96"/>
      <c r="IG17" s="96"/>
      <c r="IH17" s="96"/>
      <c r="II17" s="96"/>
      <c r="IJ17" s="96"/>
      <c r="IK17" s="96"/>
      <c r="IL17" s="96"/>
      <c r="IM17" s="96"/>
      <c r="IN17" s="96"/>
      <c r="IO17" s="96"/>
      <c r="IP17" s="96"/>
      <c r="IQ17" s="96"/>
      <c r="IR17" s="96"/>
      <c r="IS17" s="96"/>
      <c r="IT17" s="96"/>
      <c r="IU17" s="96"/>
      <c r="IV17" s="96"/>
      <c r="IW17" s="96"/>
      <c r="IX17" s="96"/>
      <c r="IY17" s="96"/>
      <c r="IZ17" s="96"/>
      <c r="JA17" s="96"/>
      <c r="JB17" s="96"/>
      <c r="JC17" s="96"/>
      <c r="JD17" s="96"/>
      <c r="JE17" s="96"/>
      <c r="JF17" s="96"/>
      <c r="JG17" s="96"/>
      <c r="JH17" s="96"/>
      <c r="JI17" s="96"/>
      <c r="JJ17" s="96"/>
      <c r="JK17" s="96"/>
      <c r="JL17" s="96"/>
      <c r="JM17" s="96"/>
      <c r="JN17" s="96"/>
      <c r="JO17" s="96"/>
      <c r="JP17" s="96"/>
      <c r="JQ17" s="96"/>
      <c r="JR17" s="96"/>
      <c r="JS17" s="96"/>
      <c r="JT17" s="96"/>
      <c r="JU17" s="96"/>
      <c r="JV17" s="96"/>
      <c r="JW17" s="96"/>
      <c r="JX17" s="96"/>
      <c r="JY17" s="96"/>
      <c r="JZ17" s="96"/>
      <c r="KA17" s="96"/>
      <c r="KB17" s="96"/>
      <c r="KC17" s="96"/>
      <c r="KD17" s="96"/>
      <c r="KE17" s="96"/>
      <c r="KF17" s="96"/>
      <c r="KG17" s="96"/>
      <c r="KH17" s="96"/>
      <c r="KI17" s="96"/>
      <c r="KJ17" s="96"/>
      <c r="KK17" s="96"/>
      <c r="KL17" s="96"/>
      <c r="KM17" s="96"/>
      <c r="KN17" s="96"/>
      <c r="KO17" s="96"/>
      <c r="KP17" s="96"/>
      <c r="KQ17" s="96"/>
      <c r="KR17" s="96"/>
      <c r="KS17" s="96"/>
      <c r="KT17" s="96"/>
      <c r="KU17" s="96"/>
      <c r="KV17" s="96"/>
      <c r="KW17" s="96"/>
      <c r="KX17" s="96"/>
      <c r="KY17" s="96"/>
      <c r="KZ17" s="96"/>
      <c r="LA17" s="96"/>
      <c r="LB17" s="96"/>
      <c r="LC17" s="96"/>
      <c r="LD17" s="96"/>
      <c r="LE17" s="96"/>
      <c r="LF17" s="96"/>
      <c r="LG17" s="96"/>
      <c r="LH17" s="96"/>
      <c r="LI17" s="96"/>
      <c r="LJ17" s="96"/>
      <c r="LK17" s="96"/>
      <c r="LL17" s="96"/>
      <c r="LM17" s="96"/>
      <c r="LN17" s="96"/>
      <c r="LO17" s="96"/>
      <c r="LP17" s="96"/>
      <c r="LQ17" s="96"/>
      <c r="LR17" s="96"/>
      <c r="LS17" s="96"/>
      <c r="LT17" s="96"/>
      <c r="LU17" s="96"/>
      <c r="LV17" s="96"/>
    </row>
    <row r="18" spans="1:336" s="2" customFormat="1" x14ac:dyDescent="0.45">
      <c r="A18" s="80">
        <v>1608</v>
      </c>
      <c r="B18" s="81">
        <v>43</v>
      </c>
      <c r="C18" s="80">
        <v>432024</v>
      </c>
      <c r="D18" s="80" t="s">
        <v>108</v>
      </c>
      <c r="E18" s="80"/>
      <c r="F18" s="80"/>
      <c r="G18" s="80" t="s">
        <v>110</v>
      </c>
      <c r="H18" s="68" t="s">
        <v>109</v>
      </c>
      <c r="I18" s="69">
        <v>121657</v>
      </c>
      <c r="J18" s="70">
        <v>42439</v>
      </c>
      <c r="K18" s="70" t="s">
        <v>107</v>
      </c>
      <c r="L18" s="70">
        <v>311</v>
      </c>
      <c r="M18" s="70">
        <v>1493</v>
      </c>
      <c r="N18" s="82">
        <v>4</v>
      </c>
      <c r="O18" s="82">
        <v>4</v>
      </c>
      <c r="P18" s="82">
        <v>4</v>
      </c>
      <c r="Q18" s="82">
        <v>4</v>
      </c>
      <c r="R18" s="82">
        <v>4</v>
      </c>
      <c r="S18" s="82">
        <v>4</v>
      </c>
      <c r="T18" s="82">
        <v>4</v>
      </c>
      <c r="U18" s="82">
        <v>0</v>
      </c>
      <c r="V18" s="82">
        <v>1</v>
      </c>
      <c r="W18" s="82">
        <v>1</v>
      </c>
      <c r="X18" s="82">
        <v>1</v>
      </c>
      <c r="Y18" s="82">
        <v>1</v>
      </c>
      <c r="Z18" s="82">
        <v>0</v>
      </c>
      <c r="AA18" s="82">
        <v>0</v>
      </c>
      <c r="AB18" s="82">
        <v>0</v>
      </c>
      <c r="AC18" s="82">
        <v>0</v>
      </c>
      <c r="AD18" s="82">
        <v>0</v>
      </c>
      <c r="AE18" s="82">
        <v>0</v>
      </c>
      <c r="AF18" s="82">
        <v>0</v>
      </c>
      <c r="AG18" s="82">
        <v>0</v>
      </c>
      <c r="AH18" s="82">
        <v>0</v>
      </c>
      <c r="AI18" s="82">
        <v>0</v>
      </c>
      <c r="AJ18" s="82">
        <v>0</v>
      </c>
      <c r="AK18" s="82">
        <v>0</v>
      </c>
      <c r="AL18" s="82">
        <v>4</v>
      </c>
      <c r="AM18" s="82">
        <v>4</v>
      </c>
      <c r="AN18" s="82">
        <v>4</v>
      </c>
      <c r="AO18" s="82">
        <v>0</v>
      </c>
      <c r="AP18" s="82">
        <v>0</v>
      </c>
      <c r="AQ18" s="82">
        <v>0</v>
      </c>
      <c r="AR18" s="82">
        <v>0</v>
      </c>
      <c r="AS18" s="82">
        <v>0</v>
      </c>
      <c r="AT18" s="82">
        <v>3</v>
      </c>
      <c r="AU18" s="82">
        <v>0</v>
      </c>
      <c r="AV18" s="82">
        <v>0</v>
      </c>
      <c r="AW18" s="82">
        <v>0</v>
      </c>
      <c r="AX18" s="82">
        <v>0</v>
      </c>
      <c r="AY18" s="82">
        <v>0</v>
      </c>
      <c r="AZ18" s="82">
        <v>0</v>
      </c>
      <c r="BA18" s="82">
        <v>0</v>
      </c>
      <c r="BB18" s="83">
        <v>44</v>
      </c>
      <c r="BC18" s="84">
        <v>3</v>
      </c>
      <c r="BD18" s="85">
        <v>47</v>
      </c>
      <c r="BE18" s="82">
        <v>8</v>
      </c>
      <c r="BF18" s="82">
        <v>8</v>
      </c>
      <c r="BG18" s="82">
        <v>8</v>
      </c>
      <c r="BH18" s="82">
        <v>8</v>
      </c>
      <c r="BI18" s="82">
        <v>6</v>
      </c>
      <c r="BJ18" s="82">
        <v>2</v>
      </c>
      <c r="BK18" s="82">
        <v>2</v>
      </c>
      <c r="BL18" s="82">
        <v>2</v>
      </c>
      <c r="BM18" s="82">
        <v>8</v>
      </c>
      <c r="BN18" s="82">
        <v>0</v>
      </c>
      <c r="BO18" s="82">
        <v>0</v>
      </c>
      <c r="BP18" s="82">
        <v>4</v>
      </c>
      <c r="BQ18" s="82">
        <v>4</v>
      </c>
      <c r="BR18" s="82">
        <v>4</v>
      </c>
      <c r="BS18" s="82">
        <v>0</v>
      </c>
      <c r="BT18" s="82">
        <v>0</v>
      </c>
      <c r="BU18" s="82">
        <v>0</v>
      </c>
      <c r="BV18" s="82">
        <v>0</v>
      </c>
      <c r="BW18" s="82">
        <v>0</v>
      </c>
      <c r="BX18" s="83">
        <v>52</v>
      </c>
      <c r="BY18" s="84">
        <v>12</v>
      </c>
      <c r="BZ18" s="85">
        <v>64</v>
      </c>
      <c r="CA18" s="82">
        <v>6</v>
      </c>
      <c r="CB18" s="82">
        <v>0</v>
      </c>
      <c r="CC18" s="82">
        <v>0</v>
      </c>
      <c r="CD18" s="82">
        <v>0</v>
      </c>
      <c r="CE18" s="82">
        <v>0</v>
      </c>
      <c r="CF18" s="82">
        <v>6</v>
      </c>
      <c r="CG18" s="82">
        <v>6</v>
      </c>
      <c r="CH18" s="82">
        <v>2</v>
      </c>
      <c r="CI18" s="82">
        <v>2</v>
      </c>
      <c r="CJ18" s="82">
        <v>0</v>
      </c>
      <c r="CK18" s="82">
        <v>0</v>
      </c>
      <c r="CL18" s="82">
        <v>2</v>
      </c>
      <c r="CM18" s="82">
        <v>6</v>
      </c>
      <c r="CN18" s="82">
        <v>0</v>
      </c>
      <c r="CO18" s="82">
        <v>0</v>
      </c>
      <c r="CP18" s="82">
        <v>0</v>
      </c>
      <c r="CQ18" s="82">
        <v>0</v>
      </c>
      <c r="CR18" s="82">
        <v>0</v>
      </c>
      <c r="CS18" s="82">
        <v>0</v>
      </c>
      <c r="CT18" s="82">
        <v>0</v>
      </c>
      <c r="CU18" s="82">
        <v>0</v>
      </c>
      <c r="CV18" s="82">
        <v>0</v>
      </c>
      <c r="CW18" s="82">
        <v>3</v>
      </c>
      <c r="CX18" s="82">
        <v>3</v>
      </c>
      <c r="CY18" s="82">
        <v>0</v>
      </c>
      <c r="CZ18" s="82">
        <v>0</v>
      </c>
      <c r="DA18" s="83">
        <v>30</v>
      </c>
      <c r="DB18" s="84">
        <v>6</v>
      </c>
      <c r="DC18" s="85">
        <v>36</v>
      </c>
      <c r="DD18" s="82">
        <v>0</v>
      </c>
      <c r="DE18" s="82">
        <v>0</v>
      </c>
      <c r="DF18" s="82">
        <v>0</v>
      </c>
      <c r="DG18" s="82">
        <v>0</v>
      </c>
      <c r="DH18" s="82">
        <v>5</v>
      </c>
      <c r="DI18" s="82">
        <v>5</v>
      </c>
      <c r="DJ18" s="82">
        <v>5</v>
      </c>
      <c r="DK18" s="82">
        <v>0</v>
      </c>
      <c r="DL18" s="82">
        <v>0</v>
      </c>
      <c r="DM18" s="82">
        <v>0</v>
      </c>
      <c r="DN18" s="82">
        <v>0</v>
      </c>
      <c r="DO18" s="82">
        <v>0</v>
      </c>
      <c r="DP18" s="82">
        <v>0</v>
      </c>
      <c r="DQ18" s="82">
        <v>0</v>
      </c>
      <c r="DR18" s="82">
        <v>0</v>
      </c>
      <c r="DS18" s="82">
        <v>0</v>
      </c>
      <c r="DT18" s="82">
        <v>5</v>
      </c>
      <c r="DU18" s="82">
        <v>5</v>
      </c>
      <c r="DV18" s="82">
        <v>5</v>
      </c>
      <c r="DW18" s="82">
        <v>5</v>
      </c>
      <c r="DX18" s="82">
        <v>0</v>
      </c>
      <c r="DY18" s="82">
        <v>0</v>
      </c>
      <c r="DZ18" s="82">
        <v>0</v>
      </c>
      <c r="EA18" s="82">
        <v>0</v>
      </c>
      <c r="EB18" s="82">
        <v>0</v>
      </c>
      <c r="EC18" s="82">
        <v>0</v>
      </c>
      <c r="ED18" s="82">
        <v>0</v>
      </c>
      <c r="EE18" s="82">
        <v>0</v>
      </c>
      <c r="EF18" s="82">
        <v>5</v>
      </c>
      <c r="EG18" s="82">
        <v>0</v>
      </c>
      <c r="EH18" s="82">
        <v>0</v>
      </c>
      <c r="EI18" s="82">
        <v>0</v>
      </c>
      <c r="EJ18" s="85">
        <v>40</v>
      </c>
      <c r="EK18" s="86">
        <v>187</v>
      </c>
      <c r="EL18" s="82">
        <v>1</v>
      </c>
      <c r="EM18" s="82">
        <v>1</v>
      </c>
      <c r="EN18" s="82">
        <v>2</v>
      </c>
      <c r="EO18" s="82">
        <v>2</v>
      </c>
      <c r="EP18" s="82">
        <v>1</v>
      </c>
      <c r="EQ18" s="82">
        <v>2</v>
      </c>
      <c r="ER18" s="82">
        <v>1</v>
      </c>
      <c r="ES18" s="82">
        <v>0</v>
      </c>
      <c r="ET18" s="82">
        <v>1</v>
      </c>
      <c r="EU18" s="82">
        <v>0</v>
      </c>
      <c r="EV18" s="82">
        <v>2</v>
      </c>
      <c r="EW18" s="82">
        <v>1</v>
      </c>
      <c r="EX18" s="82">
        <v>2</v>
      </c>
      <c r="EY18" s="82">
        <v>2</v>
      </c>
      <c r="EZ18" s="82">
        <v>2</v>
      </c>
      <c r="FA18" s="82">
        <v>1</v>
      </c>
      <c r="FB18" s="82">
        <v>2</v>
      </c>
      <c r="FC18" s="82">
        <v>1</v>
      </c>
      <c r="FD18" s="82">
        <v>1</v>
      </c>
      <c r="FE18" s="82">
        <v>2</v>
      </c>
      <c r="FF18" s="82">
        <v>0</v>
      </c>
      <c r="FG18" s="82">
        <v>2</v>
      </c>
      <c r="FH18" s="82">
        <v>2</v>
      </c>
      <c r="FI18" s="82">
        <v>0</v>
      </c>
      <c r="FJ18" s="82">
        <v>1</v>
      </c>
      <c r="FK18" s="82">
        <v>2</v>
      </c>
      <c r="FL18" s="82">
        <v>2</v>
      </c>
      <c r="FM18" s="82">
        <v>0</v>
      </c>
      <c r="FN18" s="82">
        <v>0</v>
      </c>
      <c r="FO18" s="82">
        <v>1</v>
      </c>
      <c r="FP18" s="82">
        <v>1</v>
      </c>
      <c r="FQ18" s="82">
        <v>1</v>
      </c>
      <c r="FR18" s="82">
        <v>1</v>
      </c>
      <c r="FS18" s="82">
        <v>1</v>
      </c>
      <c r="FT18" s="82">
        <v>2</v>
      </c>
      <c r="FU18" s="82">
        <v>0</v>
      </c>
      <c r="FV18" s="82">
        <v>0</v>
      </c>
      <c r="FW18" s="82">
        <v>0</v>
      </c>
      <c r="FX18" s="82">
        <v>0</v>
      </c>
      <c r="FY18" s="82">
        <v>1</v>
      </c>
      <c r="FZ18" s="82">
        <v>1</v>
      </c>
      <c r="GA18" s="82">
        <v>0</v>
      </c>
      <c r="GB18" s="82">
        <v>0</v>
      </c>
      <c r="GC18" s="82">
        <v>1</v>
      </c>
      <c r="GD18" s="82">
        <v>1</v>
      </c>
      <c r="GE18" s="82">
        <v>0</v>
      </c>
      <c r="GF18" s="82">
        <v>0</v>
      </c>
      <c r="GG18" s="82">
        <v>1</v>
      </c>
      <c r="GH18" s="82">
        <v>0</v>
      </c>
      <c r="GI18" s="82">
        <v>0</v>
      </c>
      <c r="GJ18" s="82">
        <v>0</v>
      </c>
      <c r="GK18" s="82">
        <v>1</v>
      </c>
      <c r="GL18" s="82">
        <v>0</v>
      </c>
      <c r="GM18" s="82">
        <v>0</v>
      </c>
      <c r="GN18" s="82">
        <v>0</v>
      </c>
      <c r="GO18" s="82">
        <v>1</v>
      </c>
      <c r="GP18" s="82">
        <v>0</v>
      </c>
      <c r="GQ18" s="82">
        <v>0</v>
      </c>
      <c r="GR18" s="82">
        <v>0</v>
      </c>
      <c r="GS18" s="82">
        <v>0</v>
      </c>
      <c r="GT18" s="82">
        <v>0</v>
      </c>
      <c r="GU18" s="82">
        <v>0</v>
      </c>
      <c r="GV18" s="82">
        <v>0</v>
      </c>
      <c r="GW18" s="82">
        <v>1</v>
      </c>
      <c r="GX18" s="82">
        <v>0</v>
      </c>
      <c r="GY18" s="82">
        <v>0</v>
      </c>
      <c r="GZ18" s="82">
        <v>0</v>
      </c>
      <c r="HA18" s="82">
        <v>1</v>
      </c>
      <c r="HB18" s="82">
        <v>0</v>
      </c>
      <c r="HC18" s="82">
        <v>0</v>
      </c>
      <c r="HD18" s="82">
        <v>0</v>
      </c>
      <c r="HE18" s="82">
        <v>0</v>
      </c>
      <c r="HF18" s="82">
        <v>0</v>
      </c>
      <c r="HG18" s="82">
        <v>0</v>
      </c>
      <c r="HH18" s="82">
        <v>0</v>
      </c>
      <c r="HI18" s="82">
        <v>1</v>
      </c>
      <c r="HJ18" s="82">
        <v>1</v>
      </c>
      <c r="HK18" s="82">
        <v>1</v>
      </c>
      <c r="HL18" s="82">
        <v>1</v>
      </c>
      <c r="HM18" s="82">
        <v>0</v>
      </c>
      <c r="HN18" s="82">
        <v>0</v>
      </c>
      <c r="HO18" s="82">
        <v>0</v>
      </c>
      <c r="HP18" s="82">
        <v>0</v>
      </c>
      <c r="HQ18" s="82">
        <v>0</v>
      </c>
      <c r="HR18" s="82">
        <v>0</v>
      </c>
      <c r="HS18" s="82">
        <v>0</v>
      </c>
      <c r="HT18" s="82">
        <v>0</v>
      </c>
      <c r="HU18" s="82">
        <v>1</v>
      </c>
      <c r="HV18" s="82">
        <v>1</v>
      </c>
      <c r="HW18" s="82">
        <v>1</v>
      </c>
      <c r="HX18" s="82">
        <v>1</v>
      </c>
      <c r="HY18" s="82">
        <v>0</v>
      </c>
      <c r="HZ18" s="83">
        <v>43</v>
      </c>
      <c r="IA18" s="84">
        <v>17</v>
      </c>
      <c r="IB18" s="85">
        <v>60</v>
      </c>
      <c r="IC18" s="82">
        <v>5</v>
      </c>
      <c r="ID18" s="82">
        <v>5</v>
      </c>
      <c r="IE18" s="82">
        <v>0</v>
      </c>
      <c r="IF18" s="82">
        <v>0</v>
      </c>
      <c r="IG18" s="82">
        <v>0</v>
      </c>
      <c r="IH18" s="82">
        <v>4</v>
      </c>
      <c r="II18" s="82">
        <v>0</v>
      </c>
      <c r="IJ18" s="82">
        <v>0</v>
      </c>
      <c r="IK18" s="82">
        <v>0</v>
      </c>
      <c r="IL18" s="82">
        <v>0</v>
      </c>
      <c r="IM18" s="82">
        <v>0</v>
      </c>
      <c r="IN18" s="82">
        <v>0</v>
      </c>
      <c r="IO18" s="82">
        <v>0</v>
      </c>
      <c r="IP18" s="82">
        <v>3</v>
      </c>
      <c r="IQ18" s="82">
        <v>3</v>
      </c>
      <c r="IR18" s="82">
        <v>3</v>
      </c>
      <c r="IS18" s="82">
        <v>0</v>
      </c>
      <c r="IT18" s="82">
        <v>0</v>
      </c>
      <c r="IU18" s="82">
        <v>0</v>
      </c>
      <c r="IV18" s="82">
        <v>0</v>
      </c>
      <c r="IW18" s="82">
        <v>0</v>
      </c>
      <c r="IX18" s="82">
        <v>0</v>
      </c>
      <c r="IY18" s="82">
        <v>0</v>
      </c>
      <c r="IZ18" s="82">
        <v>0</v>
      </c>
      <c r="JA18" s="82">
        <v>0</v>
      </c>
      <c r="JB18" s="83">
        <v>14</v>
      </c>
      <c r="JC18" s="84">
        <v>9</v>
      </c>
      <c r="JD18" s="85">
        <v>23</v>
      </c>
      <c r="JE18" s="82">
        <v>5</v>
      </c>
      <c r="JF18" s="82">
        <v>6</v>
      </c>
      <c r="JG18" s="82">
        <v>0</v>
      </c>
      <c r="JH18" s="82">
        <v>0</v>
      </c>
      <c r="JI18" s="82">
        <v>0</v>
      </c>
      <c r="JJ18" s="82">
        <v>5</v>
      </c>
      <c r="JK18" s="82">
        <v>2</v>
      </c>
      <c r="JL18" s="82">
        <v>2</v>
      </c>
      <c r="JM18" s="82">
        <v>2</v>
      </c>
      <c r="JN18" s="82">
        <v>5</v>
      </c>
      <c r="JO18" s="82">
        <v>5</v>
      </c>
      <c r="JP18" s="82">
        <v>5</v>
      </c>
      <c r="JQ18" s="82">
        <v>6</v>
      </c>
      <c r="JR18" s="82">
        <v>5</v>
      </c>
      <c r="JS18" s="82">
        <v>5</v>
      </c>
      <c r="JT18" s="82">
        <v>0</v>
      </c>
      <c r="JU18" s="82">
        <v>0</v>
      </c>
      <c r="JV18" s="82">
        <v>0</v>
      </c>
      <c r="JW18" s="82">
        <v>0</v>
      </c>
      <c r="JX18" s="82">
        <v>2</v>
      </c>
      <c r="JY18" s="82">
        <v>2</v>
      </c>
      <c r="JZ18" s="82">
        <v>2</v>
      </c>
      <c r="KA18" s="82">
        <v>0</v>
      </c>
      <c r="KB18" s="82">
        <v>2</v>
      </c>
      <c r="KC18" s="82">
        <v>0</v>
      </c>
      <c r="KD18" s="82">
        <v>0</v>
      </c>
      <c r="KE18" s="82">
        <v>0</v>
      </c>
      <c r="KF18" s="82">
        <v>0</v>
      </c>
      <c r="KG18" s="82">
        <v>0</v>
      </c>
      <c r="KH18" s="82">
        <v>0</v>
      </c>
      <c r="KI18" s="82">
        <v>0</v>
      </c>
      <c r="KJ18" s="83">
        <v>53</v>
      </c>
      <c r="KK18" s="84">
        <v>8</v>
      </c>
      <c r="KL18" s="85">
        <v>61</v>
      </c>
      <c r="KM18" s="87">
        <v>0</v>
      </c>
      <c r="KN18" s="87">
        <v>0</v>
      </c>
      <c r="KO18" s="87">
        <v>0</v>
      </c>
      <c r="KP18" s="87">
        <v>0</v>
      </c>
      <c r="KQ18" s="87">
        <v>5</v>
      </c>
      <c r="KR18" s="87">
        <v>5</v>
      </c>
      <c r="KS18" s="87">
        <v>5</v>
      </c>
      <c r="KT18" s="87">
        <v>0</v>
      </c>
      <c r="KU18" s="87">
        <v>0</v>
      </c>
      <c r="KV18" s="87">
        <v>0</v>
      </c>
      <c r="KW18" s="87">
        <v>0</v>
      </c>
      <c r="KX18" s="87">
        <v>0</v>
      </c>
      <c r="KY18" s="87">
        <v>0</v>
      </c>
      <c r="KZ18" s="87">
        <v>0</v>
      </c>
      <c r="LA18" s="87">
        <v>0</v>
      </c>
      <c r="LB18" s="87">
        <v>0</v>
      </c>
      <c r="LC18" s="87">
        <v>5</v>
      </c>
      <c r="LD18" s="87">
        <v>5</v>
      </c>
      <c r="LE18" s="87">
        <v>5</v>
      </c>
      <c r="LF18" s="87">
        <v>5</v>
      </c>
      <c r="LG18" s="87">
        <v>0</v>
      </c>
      <c r="LH18" s="87">
        <v>0</v>
      </c>
      <c r="LI18" s="87">
        <v>0</v>
      </c>
      <c r="LJ18" s="87">
        <v>0</v>
      </c>
      <c r="LK18" s="87">
        <v>0</v>
      </c>
      <c r="LL18" s="87">
        <v>0</v>
      </c>
      <c r="LM18" s="87">
        <v>0</v>
      </c>
      <c r="LN18" s="87">
        <v>0</v>
      </c>
      <c r="LO18" s="87">
        <v>5</v>
      </c>
      <c r="LP18" s="87">
        <v>0</v>
      </c>
      <c r="LQ18" s="87">
        <v>0</v>
      </c>
      <c r="LR18" s="87">
        <v>0</v>
      </c>
      <c r="LS18" s="85">
        <v>40</v>
      </c>
      <c r="LT18" s="88">
        <v>184</v>
      </c>
      <c r="LU18" s="103">
        <v>371</v>
      </c>
      <c r="LV18" s="72">
        <v>1296</v>
      </c>
      <c r="LX18" s="79"/>
    </row>
  </sheetData>
  <sheetProtection algorithmName="SHA-512" hashValue="u4GN+26U/wwp/0CeBQlDpEEePPYLSNHpOWjxmp3CNhZ/hEfmJd8UCaGmgXYBgSY6WcjCMEKCWRasYFUsaCgrtg==" saltValue="k3nONE0mYvkM+qIv0XJCnQ==" spinCount="100000" sheet="1" objects="1" scenarios="1"/>
  <mergeCells count="451">
    <mergeCell ref="N1:EK1"/>
    <mergeCell ref="EL1:LT1"/>
    <mergeCell ref="A2:A12"/>
    <mergeCell ref="B2:B12"/>
    <mergeCell ref="C2:C12"/>
    <mergeCell ref="D2:D12"/>
    <mergeCell ref="E2:E12"/>
    <mergeCell ref="F2:F12"/>
    <mergeCell ref="H2:H8"/>
    <mergeCell ref="I2:I8"/>
    <mergeCell ref="J2:J8"/>
    <mergeCell ref="K2:K8"/>
    <mergeCell ref="L2:L8"/>
    <mergeCell ref="M2:M8"/>
    <mergeCell ref="N2:EJ2"/>
    <mergeCell ref="EK2:EK8"/>
    <mergeCell ref="BE4:BO4"/>
    <mergeCell ref="BP4:BW4"/>
    <mergeCell ref="BX4:BX8"/>
    <mergeCell ref="BY4:BY8"/>
    <mergeCell ref="EL2:LS2"/>
    <mergeCell ref="LT2:LT8"/>
    <mergeCell ref="N4:AO4"/>
    <mergeCell ref="AP4:BA4"/>
    <mergeCell ref="N3:BD3"/>
    <mergeCell ref="BE3:BZ3"/>
    <mergeCell ref="CA3:DC3"/>
    <mergeCell ref="DD3:EJ3"/>
    <mergeCell ref="EL3:IB3"/>
    <mergeCell ref="IC3:JD3"/>
    <mergeCell ref="JE3:KL3"/>
    <mergeCell ref="KM3:LR3"/>
    <mergeCell ref="IT5:IW5"/>
    <mergeCell ref="DD4:EI4"/>
    <mergeCell ref="N5:Q5"/>
    <mergeCell ref="R5:U5"/>
    <mergeCell ref="V5:AK5"/>
    <mergeCell ref="AL5:AO5"/>
    <mergeCell ref="AP5:AS5"/>
    <mergeCell ref="AT5:AW5"/>
    <mergeCell ref="GW5:GZ5"/>
    <mergeCell ref="HA5:HD5"/>
    <mergeCell ref="IC5:IG5"/>
    <mergeCell ref="FJ5:FN5"/>
    <mergeCell ref="FO5:FT5"/>
    <mergeCell ref="FU5:FX5"/>
    <mergeCell ref="FY5:GJ5"/>
    <mergeCell ref="GK5:GN5"/>
    <mergeCell ref="DP5:DW5"/>
    <mergeCell ref="DX5:EA5"/>
    <mergeCell ref="CA5:CE5"/>
    <mergeCell ref="BW7:BW8"/>
    <mergeCell ref="CA7:CA8"/>
    <mergeCell ref="CB7:CB8"/>
    <mergeCell ref="CC7:CC8"/>
    <mergeCell ref="CD7:CD8"/>
    <mergeCell ref="CF7:CF8"/>
    <mergeCell ref="CG7:CG8"/>
    <mergeCell ref="DH7:DK7"/>
    <mergeCell ref="DN7:DN8"/>
    <mergeCell ref="DL5:DO5"/>
    <mergeCell ref="DT7:DW7"/>
    <mergeCell ref="DL6:DO6"/>
    <mergeCell ref="DL7:DL8"/>
    <mergeCell ref="DM7:DM8"/>
    <mergeCell ref="CV7:CV8"/>
    <mergeCell ref="CW7:CW8"/>
    <mergeCell ref="CX7:CX8"/>
    <mergeCell ref="CP7:CP8"/>
    <mergeCell ref="CQ7:CQ8"/>
    <mergeCell ref="CR7:CR8"/>
    <mergeCell ref="CS7:CS8"/>
    <mergeCell ref="DD5:DK5"/>
    <mergeCell ref="CN7:CN8"/>
    <mergeCell ref="CO7:CO8"/>
    <mergeCell ref="CY7:CY8"/>
    <mergeCell ref="CZ7:CZ8"/>
    <mergeCell ref="DD7:DG7"/>
    <mergeCell ref="DD6:DK6"/>
    <mergeCell ref="DA4:DA8"/>
    <mergeCell ref="DB4:DB8"/>
    <mergeCell ref="DC4:DC8"/>
    <mergeCell ref="CF5:CN5"/>
    <mergeCell ref="CO5:CR5"/>
    <mergeCell ref="CS5:CV5"/>
    <mergeCell ref="CW5:CZ5"/>
    <mergeCell ref="CA4:CN4"/>
    <mergeCell ref="CO4:CZ4"/>
    <mergeCell ref="CT7:CT8"/>
    <mergeCell ref="CU7:CU8"/>
    <mergeCell ref="CH7:CL7"/>
    <mergeCell ref="CM7:CM8"/>
    <mergeCell ref="FH7:FH8"/>
    <mergeCell ref="FI7:FI8"/>
    <mergeCell ref="ER7:EU7"/>
    <mergeCell ref="EV7:EV8"/>
    <mergeCell ref="EW7:EW8"/>
    <mergeCell ref="EF7:EI7"/>
    <mergeCell ref="EL7:EL8"/>
    <mergeCell ref="EM7:EM8"/>
    <mergeCell ref="EN7:EN8"/>
    <mergeCell ref="EO7:EO8"/>
    <mergeCell ref="EP7:EP8"/>
    <mergeCell ref="EB5:EI5"/>
    <mergeCell ref="EL5:EO5"/>
    <mergeCell ref="EP5:EV5"/>
    <mergeCell ref="EJ4:EJ8"/>
    <mergeCell ref="EL4:FT4"/>
    <mergeCell ref="FU4:HY4"/>
    <mergeCell ref="HZ4:HZ8"/>
    <mergeCell ref="IA4:IA8"/>
    <mergeCell ref="EW5:EZ5"/>
    <mergeCell ref="FA5:FE5"/>
    <mergeCell ref="FF5:FI5"/>
    <mergeCell ref="HE5:HH5"/>
    <mergeCell ref="HI5:HL5"/>
    <mergeCell ref="HM5:HY5"/>
    <mergeCell ref="EB7:EE7"/>
    <mergeCell ref="EL6:EO6"/>
    <mergeCell ref="GO5:GV5"/>
    <mergeCell ref="GK6:GN6"/>
    <mergeCell ref="GO6:GV6"/>
    <mergeCell ref="EP6:EV6"/>
    <mergeCell ref="EW6:EZ6"/>
    <mergeCell ref="FA6:FE6"/>
    <mergeCell ref="FF6:FI6"/>
    <mergeCell ref="EY7:EY8"/>
    <mergeCell ref="JE4:JS4"/>
    <mergeCell ref="IB4:IB8"/>
    <mergeCell ref="IC4:IO4"/>
    <mergeCell ref="IH5:IK5"/>
    <mergeCell ref="IL5:IO5"/>
    <mergeCell ref="JJ6:JO6"/>
    <mergeCell ref="JP6:JS6"/>
    <mergeCell ref="HM6:HY6"/>
    <mergeCell ref="HB7:HB8"/>
    <mergeCell ref="HC7:HC8"/>
    <mergeCell ref="HD7:HD8"/>
    <mergeCell ref="IC7:IC8"/>
    <mergeCell ref="ID7:ID8"/>
    <mergeCell ref="JC4:JC8"/>
    <mergeCell ref="JD4:JD8"/>
    <mergeCell ref="IP5:IS5"/>
    <mergeCell ref="HK7:HK8"/>
    <mergeCell ref="HL7:HL8"/>
    <mergeCell ref="HM7:HP7"/>
    <mergeCell ref="HQ7:HT7"/>
    <mergeCell ref="HU7:HX7"/>
    <mergeCell ref="HY7:HY8"/>
    <mergeCell ref="IT6:IW6"/>
    <mergeCell ref="II7:II8"/>
    <mergeCell ref="JE6:JI6"/>
    <mergeCell ref="FU7:FU8"/>
    <mergeCell ref="HF7:HF8"/>
    <mergeCell ref="HG7:HG8"/>
    <mergeCell ref="HH7:HH8"/>
    <mergeCell ref="HI7:HI8"/>
    <mergeCell ref="HJ7:HJ8"/>
    <mergeCell ref="GY7:GY8"/>
    <mergeCell ref="GZ7:GZ8"/>
    <mergeCell ref="HA7:HA8"/>
    <mergeCell ref="IJ7:IJ8"/>
    <mergeCell ref="IK7:IK8"/>
    <mergeCell ref="IL7:IL8"/>
    <mergeCell ref="IM7:IM8"/>
    <mergeCell ref="IN7:IN8"/>
    <mergeCell ref="IE7:IE8"/>
    <mergeCell ref="IF7:IF8"/>
    <mergeCell ref="IG7:IG8"/>
    <mergeCell ref="IH7:IH8"/>
    <mergeCell ref="IU7:IU8"/>
    <mergeCell ref="IV7:IV8"/>
    <mergeCell ref="IW7:IW8"/>
    <mergeCell ref="IX7:IX8"/>
    <mergeCell ref="IY7:IY8"/>
    <mergeCell ref="KM6:KT6"/>
    <mergeCell ref="JT6:KA6"/>
    <mergeCell ref="KB6:KI6"/>
    <mergeCell ref="KF7:KI7"/>
    <mergeCell ref="IX5:JA5"/>
    <mergeCell ref="JE5:JI5"/>
    <mergeCell ref="JJ5:JO5"/>
    <mergeCell ref="JP5:JS5"/>
    <mergeCell ref="FJ7:FJ8"/>
    <mergeCell ref="FK7:FK8"/>
    <mergeCell ref="GM7:GM8"/>
    <mergeCell ref="GN7:GN8"/>
    <mergeCell ref="GO7:GR7"/>
    <mergeCell ref="GS7:GV7"/>
    <mergeCell ref="GW7:GW8"/>
    <mergeCell ref="GX7:GX8"/>
    <mergeCell ref="FX7:FX8"/>
    <mergeCell ref="FY7:GB7"/>
    <mergeCell ref="GC7:GF7"/>
    <mergeCell ref="GG7:GJ7"/>
    <mergeCell ref="GK7:GK8"/>
    <mergeCell ref="GL7:GL8"/>
    <mergeCell ref="HE7:HE8"/>
    <mergeCell ref="IX6:JA6"/>
    <mergeCell ref="JT4:KI4"/>
    <mergeCell ref="KJ4:KJ8"/>
    <mergeCell ref="KU6:KX6"/>
    <mergeCell ref="KY6:LF6"/>
    <mergeCell ref="LG6:LJ6"/>
    <mergeCell ref="LK6:LR6"/>
    <mergeCell ref="KM7:KP7"/>
    <mergeCell ref="JT5:KA5"/>
    <mergeCell ref="KB5:KI5"/>
    <mergeCell ref="KK4:KK8"/>
    <mergeCell ref="KL4:KL8"/>
    <mergeCell ref="KM4:LR4"/>
    <mergeCell ref="KM5:KT5"/>
    <mergeCell ref="KU5:KX5"/>
    <mergeCell ref="KY5:LF5"/>
    <mergeCell ref="LG5:LJ5"/>
    <mergeCell ref="KQ7:KT7"/>
    <mergeCell ref="KU7:KU8"/>
    <mergeCell ref="KV7:KV8"/>
    <mergeCell ref="KW7:KW8"/>
    <mergeCell ref="KX7:KX8"/>
    <mergeCell ref="LK5:LR5"/>
    <mergeCell ref="KY7:LB7"/>
    <mergeCell ref="LC7:LF7"/>
    <mergeCell ref="DP6:DW6"/>
    <mergeCell ref="DX6:EA6"/>
    <mergeCell ref="EB6:EI6"/>
    <mergeCell ref="CF6:CN6"/>
    <mergeCell ref="CO6:CR6"/>
    <mergeCell ref="CS6:CV6"/>
    <mergeCell ref="IH6:IK6"/>
    <mergeCell ref="IL6:IO6"/>
    <mergeCell ref="IP6:IS6"/>
    <mergeCell ref="GW6:GZ6"/>
    <mergeCell ref="HA6:HD6"/>
    <mergeCell ref="HE6:HH6"/>
    <mergeCell ref="HI6:HL6"/>
    <mergeCell ref="FJ6:FN6"/>
    <mergeCell ref="FO6:FT6"/>
    <mergeCell ref="FU6:FX6"/>
    <mergeCell ref="FY6:GJ6"/>
    <mergeCell ref="IC6:IG6"/>
    <mergeCell ref="V7:Y7"/>
    <mergeCell ref="Z7:AC7"/>
    <mergeCell ref="AD7:AG7"/>
    <mergeCell ref="AH7:AK7"/>
    <mergeCell ref="AL7:AL8"/>
    <mergeCell ref="AM7:AM8"/>
    <mergeCell ref="CE7:CE8"/>
    <mergeCell ref="CW6:CZ6"/>
    <mergeCell ref="CA6:CE6"/>
    <mergeCell ref="BA7:BA8"/>
    <mergeCell ref="AT7:AT8"/>
    <mergeCell ref="AU7:AU8"/>
    <mergeCell ref="AV7:AV8"/>
    <mergeCell ref="AW7:AW8"/>
    <mergeCell ref="AX7:AX8"/>
    <mergeCell ref="AY7:AY8"/>
    <mergeCell ref="BQ7:BQ8"/>
    <mergeCell ref="BR7:BR8"/>
    <mergeCell ref="BS7:BS8"/>
    <mergeCell ref="BI7:BI8"/>
    <mergeCell ref="AN7:AN8"/>
    <mergeCell ref="AO7:AO8"/>
    <mergeCell ref="AP7:AP8"/>
    <mergeCell ref="AQ7:AQ8"/>
    <mergeCell ref="DO7:DO8"/>
    <mergeCell ref="DP7:DS7"/>
    <mergeCell ref="EQ7:EQ8"/>
    <mergeCell ref="N7:N8"/>
    <mergeCell ref="O7:O8"/>
    <mergeCell ref="P7:P8"/>
    <mergeCell ref="Q7:Q8"/>
    <mergeCell ref="R7:R8"/>
    <mergeCell ref="S7:S8"/>
    <mergeCell ref="T7:T8"/>
    <mergeCell ref="U7:U8"/>
    <mergeCell ref="BH7:BH8"/>
    <mergeCell ref="BB4:BB8"/>
    <mergeCell ref="BC4:BC8"/>
    <mergeCell ref="BD4:BD8"/>
    <mergeCell ref="BG7:BG8"/>
    <mergeCell ref="N6:Q6"/>
    <mergeCell ref="R6:U6"/>
    <mergeCell ref="V6:AK6"/>
    <mergeCell ref="AL6:AO6"/>
    <mergeCell ref="AP6:AS6"/>
    <mergeCell ref="AT6:AW6"/>
    <mergeCell ref="BI5:BO5"/>
    <mergeCell ref="BZ4:BZ8"/>
    <mergeCell ref="AR7:AR8"/>
    <mergeCell ref="AS7:AS8"/>
    <mergeCell ref="AX5:BA5"/>
    <mergeCell ref="BE5:BH5"/>
    <mergeCell ref="BT7:BT8"/>
    <mergeCell ref="AX6:BA6"/>
    <mergeCell ref="BE6:BH6"/>
    <mergeCell ref="BI6:BO6"/>
    <mergeCell ref="BP6:BS6"/>
    <mergeCell ref="BT6:BW6"/>
    <mergeCell ref="AZ7:AZ8"/>
    <mergeCell ref="BJ7:BL7"/>
    <mergeCell ref="BM7:BM8"/>
    <mergeCell ref="BN7:BN8"/>
    <mergeCell ref="BO7:BO8"/>
    <mergeCell ref="BP7:BP8"/>
    <mergeCell ref="BE7:BE8"/>
    <mergeCell ref="BF7:BF8"/>
    <mergeCell ref="BP5:BS5"/>
    <mergeCell ref="BT5:BW5"/>
    <mergeCell ref="BU7:BU8"/>
    <mergeCell ref="BV7:BV8"/>
    <mergeCell ref="DX7:DX8"/>
    <mergeCell ref="DY7:DY8"/>
    <mergeCell ref="FV7:FV8"/>
    <mergeCell ref="FW7:FW8"/>
    <mergeCell ref="FL7:FL8"/>
    <mergeCell ref="FM7:FM8"/>
    <mergeCell ref="FN7:FN8"/>
    <mergeCell ref="FO7:FO8"/>
    <mergeCell ref="FP7:FP8"/>
    <mergeCell ref="FQ7:FQ8"/>
    <mergeCell ref="FS7:FS8"/>
    <mergeCell ref="FT7:FT8"/>
    <mergeCell ref="FF7:FF8"/>
    <mergeCell ref="FG7:FG8"/>
    <mergeCell ref="DZ7:DZ8"/>
    <mergeCell ref="EA7:EA8"/>
    <mergeCell ref="EX7:EX8"/>
    <mergeCell ref="FC7:FC8"/>
    <mergeCell ref="EZ7:EZ8"/>
    <mergeCell ref="FA7:FA8"/>
    <mergeCell ref="FB7:FB8"/>
    <mergeCell ref="FR7:FR8"/>
    <mergeCell ref="FD7:FD8"/>
    <mergeCell ref="FE7:FE8"/>
    <mergeCell ref="IZ7:IZ8"/>
    <mergeCell ref="IO7:IO8"/>
    <mergeCell ref="IP7:IP8"/>
    <mergeCell ref="IQ7:IQ8"/>
    <mergeCell ref="IR7:IR8"/>
    <mergeCell ref="IS7:IS8"/>
    <mergeCell ref="IT7:IT8"/>
    <mergeCell ref="JA7:JA8"/>
    <mergeCell ref="JE7:JE8"/>
    <mergeCell ref="JF7:JF8"/>
    <mergeCell ref="JG7:JG8"/>
    <mergeCell ref="JE12:JI12"/>
    <mergeCell ref="LI7:LI8"/>
    <mergeCell ref="LJ7:LJ8"/>
    <mergeCell ref="LK7:LN7"/>
    <mergeCell ref="LO7:LR7"/>
    <mergeCell ref="KB7:KE7"/>
    <mergeCell ref="JH7:JH8"/>
    <mergeCell ref="JI7:JI8"/>
    <mergeCell ref="KB12:KI12"/>
    <mergeCell ref="JJ7:JJ8"/>
    <mergeCell ref="JK7:JM7"/>
    <mergeCell ref="JN7:JN8"/>
    <mergeCell ref="JO7:JO8"/>
    <mergeCell ref="JP7:JP8"/>
    <mergeCell ref="JQ7:JQ8"/>
    <mergeCell ref="LG7:LG8"/>
    <mergeCell ref="LH7:LH8"/>
    <mergeCell ref="LV2:LV16"/>
    <mergeCell ref="LS3:LS8"/>
    <mergeCell ref="LU2:LU8"/>
    <mergeCell ref="IP4:JA4"/>
    <mergeCell ref="JB4:JB8"/>
    <mergeCell ref="I11:I16"/>
    <mergeCell ref="J11:J16"/>
    <mergeCell ref="K11:K16"/>
    <mergeCell ref="BB11:BB12"/>
    <mergeCell ref="BC11:BC12"/>
    <mergeCell ref="BD11:BD12"/>
    <mergeCell ref="BX11:BX12"/>
    <mergeCell ref="BY11:BY12"/>
    <mergeCell ref="AX12:BA12"/>
    <mergeCell ref="BE12:BH12"/>
    <mergeCell ref="BI12:BO12"/>
    <mergeCell ref="BP12:BS12"/>
    <mergeCell ref="BT12:BW12"/>
    <mergeCell ref="L15:L16"/>
    <mergeCell ref="M9:M16"/>
    <mergeCell ref="JR7:JR8"/>
    <mergeCell ref="JS7:JS8"/>
    <mergeCell ref="JT7:JW7"/>
    <mergeCell ref="JX7:KA7"/>
    <mergeCell ref="LU11:LU12"/>
    <mergeCell ref="KU12:KX12"/>
    <mergeCell ref="KY12:LF12"/>
    <mergeCell ref="LG12:LJ12"/>
    <mergeCell ref="LK12:LR12"/>
    <mergeCell ref="KM12:KT12"/>
    <mergeCell ref="HZ11:HZ12"/>
    <mergeCell ref="IA11:IA12"/>
    <mergeCell ref="IB11:IB12"/>
    <mergeCell ref="JB11:JB12"/>
    <mergeCell ref="JC11:JC12"/>
    <mergeCell ref="JD11:JD12"/>
    <mergeCell ref="IP12:IS12"/>
    <mergeCell ref="IT12:IW12"/>
    <mergeCell ref="IX12:JA12"/>
    <mergeCell ref="JJ12:JO12"/>
    <mergeCell ref="JP12:JS12"/>
    <mergeCell ref="JT12:KA12"/>
    <mergeCell ref="LS11:LS12"/>
    <mergeCell ref="LT11:LT12"/>
    <mergeCell ref="EJ11:EJ12"/>
    <mergeCell ref="EK11:EK12"/>
    <mergeCell ref="CF12:CN12"/>
    <mergeCell ref="CO12:CR12"/>
    <mergeCell ref="CS12:CV12"/>
    <mergeCell ref="CW12:CZ12"/>
    <mergeCell ref="DD12:DK12"/>
    <mergeCell ref="DL12:DO12"/>
    <mergeCell ref="DP12:DW12"/>
    <mergeCell ref="DX12:EA12"/>
    <mergeCell ref="EB12:EI12"/>
    <mergeCell ref="FU12:FX12"/>
    <mergeCell ref="FY12:GJ12"/>
    <mergeCell ref="GK12:GN12"/>
    <mergeCell ref="GO12:GV12"/>
    <mergeCell ref="GW12:GZ12"/>
    <mergeCell ref="HA12:HD12"/>
    <mergeCell ref="CA12:CE12"/>
    <mergeCell ref="N12:Q12"/>
    <mergeCell ref="R12:U12"/>
    <mergeCell ref="V12:AK12"/>
    <mergeCell ref="AL12:AO12"/>
    <mergeCell ref="AP12:AS12"/>
    <mergeCell ref="AT12:AW12"/>
    <mergeCell ref="BZ11:BZ12"/>
    <mergeCell ref="EL12:EO12"/>
    <mergeCell ref="EP12:EV12"/>
    <mergeCell ref="FA12:FE12"/>
    <mergeCell ref="FF12:FI12"/>
    <mergeCell ref="FJ12:FN12"/>
    <mergeCell ref="FO12:FT12"/>
    <mergeCell ref="EW12:EZ12"/>
    <mergeCell ref="DA11:DA12"/>
    <mergeCell ref="DB11:DB12"/>
    <mergeCell ref="DC11:DC12"/>
    <mergeCell ref="HE12:HH12"/>
    <mergeCell ref="HI12:HL12"/>
    <mergeCell ref="HM12:HY12"/>
    <mergeCell ref="IC12:IG12"/>
    <mergeCell ref="IH12:IK12"/>
    <mergeCell ref="IL12:IO12"/>
    <mergeCell ref="KJ11:KJ12"/>
    <mergeCell ref="KK11:KK12"/>
    <mergeCell ref="KL11:KL12"/>
  </mergeCells>
  <phoneticPr fontId="2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4" ma:contentTypeDescription="新しいドキュメントを作成します。" ma:contentTypeScope="" ma:versionID="f712ec1f12970da02fe14e8e5f225768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a8b0b015147e2d761f8a90b0d380e8bd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7E6F33-779C-485E-8D94-6B4977B7091B}">
  <ds:schemaRefs>
    <ds:schemaRef ds:uri="http://schemas.microsoft.com/office/2006/metadata/properties"/>
    <ds:schemaRef ds:uri="http://schemas.microsoft.com/office/infopath/2007/PartnerControls"/>
    <ds:schemaRef ds:uri="ba954db6-8e98-4c99-b32f-7e23d9ecf8c6"/>
    <ds:schemaRef ds:uri="263dbbe5-076b-4606-a03b-9598f5f2f35a"/>
  </ds:schemaRefs>
</ds:datastoreItem>
</file>

<file path=customXml/itemProps2.xml><?xml version="1.0" encoding="utf-8"?>
<ds:datastoreItem xmlns:ds="http://schemas.openxmlformats.org/officeDocument/2006/customXml" ds:itemID="{F3BBDB72-31B2-4704-B4F7-270C1C2AB9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954db6-8e98-4c99-b32f-7e23d9ecf8c6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5B99A9F-9773-481D-8EBB-11DA2B604A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八代市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木村　士朗</dc:creator>
  <cp:lastModifiedBy>木村　士朗</cp:lastModifiedBy>
  <cp:lastPrinted>2025-09-09T01:56:40Z</cp:lastPrinted>
  <dcterms:created xsi:type="dcterms:W3CDTF">2025-09-09T00:56:15Z</dcterms:created>
  <dcterms:modified xsi:type="dcterms:W3CDTF">2025-09-09T02:12:53Z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  <property fmtid="{D5CDD505-2E9C-101B-9397-08002B2CF9AE}" pid="3" name="MediaServiceImageTags">
    <vt:lpwstr/>
  </property>
</Properties>
</file>