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mc:AlternateContent xmlns:mc="http://schemas.openxmlformats.org/markup-compatibility/2006">
    <mc:Choice Requires="x15">
      <x15ac:absPath xmlns:x15ac="http://schemas.microsoft.com/office/spreadsheetml/2010/11/ac" url="\\noshinpc\E\農政係\a経営継承・発展等支援事業\R6年度\公募開始【第2次】\01 公募準備\"/>
    </mc:Choice>
  </mc:AlternateContent>
  <xr:revisionPtr revIDLastSave="0" documentId="13_ncr:1_{9BAA20E8-6200-4D0F-8DAD-298CDF1E6629}" xr6:coauthVersionLast="47" xr6:coauthVersionMax="47" xr10:uidLastSave="{00000000-0000-0000-0000-000000000000}"/>
  <bookViews>
    <workbookView xWindow="-120" yWindow="-120" windowWidth="20730" windowHeight="11160" tabRatio="877" xr2:uid="{00000000-000D-0000-FFFF-FFFF00000000}"/>
  </bookViews>
  <sheets>
    <sheet name="基準表" sheetId="39" r:id="rId1"/>
  </sheets>
  <externalReferences>
    <externalReference r:id="rId2"/>
  </externalReferences>
  <definedNames>
    <definedName name="_xlnm.Print_Area" localSheetId="0">基準表!$A$1:$AK$123</definedName>
    <definedName name="_xlnm.Print_Titles" localSheetId="0">基準表!$1:$4</definedName>
    <definedName name="管轄局">[1]Sheet1!$B$3:$B$11</definedName>
    <definedName name="政策目的">[1]Sheet1!$G$3:$G$5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O75" i="39" l="1"/>
  <c r="AO93" i="39"/>
  <c r="AO94" i="39" s="1"/>
  <c r="AO15" i="39"/>
  <c r="AP15" i="39"/>
  <c r="AO88" i="39"/>
  <c r="AO89" i="39" s="1"/>
  <c r="AO78" i="39"/>
  <c r="AD38" i="39"/>
  <c r="AB116" i="39"/>
</calcChain>
</file>

<file path=xl/sharedStrings.xml><?xml version="1.0" encoding="utf-8"?>
<sst xmlns="http://schemas.openxmlformats.org/spreadsheetml/2006/main" count="155" uniqueCount="122">
  <si>
    <t>□</t>
  </si>
  <si>
    <t>No</t>
    <phoneticPr fontId="4"/>
  </si>
  <si>
    <t>②</t>
    <phoneticPr fontId="4"/>
  </si>
  <si>
    <t>③</t>
    <phoneticPr fontId="4"/>
  </si>
  <si>
    <t>①</t>
    <phoneticPr fontId="4"/>
  </si>
  <si>
    <t>④</t>
    <phoneticPr fontId="4"/>
  </si>
  <si>
    <t>⑤</t>
    <phoneticPr fontId="4"/>
  </si>
  <si>
    <t>⑥</t>
    <phoneticPr fontId="4"/>
  </si>
  <si>
    <t>⑦</t>
    <phoneticPr fontId="4"/>
  </si>
  <si>
    <t>　ポイント合計</t>
    <rPh sb="5" eb="7">
      <t>ゴウケイ</t>
    </rPh>
    <phoneticPr fontId="4"/>
  </si>
  <si>
    <t>配分基準表該当項目</t>
    <rPh sb="0" eb="2">
      <t>ハイブン</t>
    </rPh>
    <rPh sb="2" eb="4">
      <t>キジュン</t>
    </rPh>
    <rPh sb="4" eb="5">
      <t>ヒョウ</t>
    </rPh>
    <rPh sb="5" eb="7">
      <t>ガイトウ</t>
    </rPh>
    <rPh sb="7" eb="9">
      <t>コウモク</t>
    </rPh>
    <phoneticPr fontId="4"/>
  </si>
  <si>
    <t>経営継承・発展等支援事業　配分基準表</t>
    <rPh sb="0" eb="2">
      <t>ケイエイ</t>
    </rPh>
    <rPh sb="2" eb="4">
      <t>ケイショウ</t>
    </rPh>
    <rPh sb="5" eb="7">
      <t>ハッテン</t>
    </rPh>
    <rPh sb="7" eb="8">
      <t>トウ</t>
    </rPh>
    <rPh sb="8" eb="10">
      <t>シエン</t>
    </rPh>
    <rPh sb="10" eb="12">
      <t>ジギョウ</t>
    </rPh>
    <rPh sb="13" eb="15">
      <t>ハイブン</t>
    </rPh>
    <rPh sb="15" eb="17">
      <t>キジュン</t>
    </rPh>
    <rPh sb="17" eb="18">
      <t>ヒョウ</t>
    </rPh>
    <phoneticPr fontId="4"/>
  </si>
  <si>
    <t>申請者</t>
    <rPh sb="0" eb="3">
      <t>シンセイシャ</t>
    </rPh>
    <phoneticPr fontId="4"/>
  </si>
  <si>
    <t>先代経営者</t>
    <rPh sb="0" eb="2">
      <t>センダイ</t>
    </rPh>
    <rPh sb="2" eb="5">
      <t>ケイエイシャ</t>
    </rPh>
    <phoneticPr fontId="4"/>
  </si>
  <si>
    <t>住所</t>
    <rPh sb="0" eb="2">
      <t>ジュウショ</t>
    </rPh>
    <phoneticPr fontId="4"/>
  </si>
  <si>
    <t>①申請者（申請者が法人の場合は、その後継者）の年齢</t>
    <rPh sb="1" eb="4">
      <t>シンセイシャ</t>
    </rPh>
    <rPh sb="5" eb="8">
      <t>シンセイシャ</t>
    </rPh>
    <rPh sb="9" eb="11">
      <t>ホウジン</t>
    </rPh>
    <rPh sb="12" eb="14">
      <t>バアイ</t>
    </rPh>
    <rPh sb="18" eb="21">
      <t>コウケイシャ</t>
    </rPh>
    <rPh sb="23" eb="25">
      <t>ネンレイ</t>
    </rPh>
    <phoneticPr fontId="4"/>
  </si>
  <si>
    <t>・経営継承した時点において、</t>
    <rPh sb="1" eb="3">
      <t>ケイエイ</t>
    </rPh>
    <rPh sb="3" eb="5">
      <t>ケイショウ</t>
    </rPh>
    <rPh sb="7" eb="9">
      <t>ジテン</t>
    </rPh>
    <phoneticPr fontId="4"/>
  </si>
  <si>
    <t>②農地中間管理機構から賃借権等の設定</t>
    <rPh sb="1" eb="3">
      <t>ノウチ</t>
    </rPh>
    <rPh sb="3" eb="5">
      <t>チュウカン</t>
    </rPh>
    <rPh sb="5" eb="7">
      <t>カンリ</t>
    </rPh>
    <rPh sb="7" eb="9">
      <t>キコウ</t>
    </rPh>
    <rPh sb="11" eb="14">
      <t>チンシャクケン</t>
    </rPh>
    <rPh sb="14" eb="15">
      <t>トウ</t>
    </rPh>
    <rPh sb="16" eb="18">
      <t>セッテイ</t>
    </rPh>
    <phoneticPr fontId="4"/>
  </si>
  <si>
    <t>農地中間管理機構から賃借権等の設定を受けていること《2点》</t>
    <phoneticPr fontId="4"/>
  </si>
  <si>
    <t>・aからcまでのうち該当している項目数が、</t>
    <rPh sb="10" eb="12">
      <t>ガイトウ</t>
    </rPh>
    <rPh sb="16" eb="19">
      <t>コウモクスウ</t>
    </rPh>
    <phoneticPr fontId="4"/>
  </si>
  <si>
    <t>ア　１項目《1点》</t>
    <rPh sb="3" eb="5">
      <t>コウモク</t>
    </rPh>
    <phoneticPr fontId="4"/>
  </si>
  <si>
    <t>ア　50歳以上60歳未満《1点》</t>
    <rPh sb="4" eb="7">
      <t>サイイジョウ</t>
    </rPh>
    <rPh sb="9" eb="12">
      <t>サイミマン</t>
    </rPh>
    <rPh sb="14" eb="15">
      <t>テン</t>
    </rPh>
    <phoneticPr fontId="4"/>
  </si>
  <si>
    <t>a　女性が経営の主宰権を有していること</t>
    <rPh sb="2" eb="4">
      <t>ジョセイ</t>
    </rPh>
    <rPh sb="5" eb="7">
      <t>ケイエイ</t>
    </rPh>
    <rPh sb="8" eb="10">
      <t>シュサイ</t>
    </rPh>
    <rPh sb="10" eb="11">
      <t>ケン</t>
    </rPh>
    <rPh sb="12" eb="13">
      <t>ユウ</t>
    </rPh>
    <phoneticPr fontId="4"/>
  </si>
  <si>
    <t>b　役員又は常時雇用者のうち女性が過半を占めている法人であること</t>
    <rPh sb="2" eb="4">
      <t>ヤクイン</t>
    </rPh>
    <rPh sb="4" eb="5">
      <t>マタ</t>
    </rPh>
    <rPh sb="6" eb="10">
      <t>ジョウジコヨウ</t>
    </rPh>
    <rPh sb="10" eb="11">
      <t>シャ</t>
    </rPh>
    <rPh sb="14" eb="16">
      <t>ジョセイ</t>
    </rPh>
    <rPh sb="17" eb="19">
      <t>カハン</t>
    </rPh>
    <rPh sb="20" eb="21">
      <t>シ</t>
    </rPh>
    <rPh sb="25" eb="27">
      <t>ホウジン</t>
    </rPh>
    <phoneticPr fontId="4"/>
  </si>
  <si>
    <t>c　法人であって、部門間で区分経理等を行っている場合に女性が当該部門の責任者であること</t>
    <rPh sb="2" eb="4">
      <t>ホウジン</t>
    </rPh>
    <rPh sb="9" eb="12">
      <t>ブモンカン</t>
    </rPh>
    <rPh sb="13" eb="17">
      <t>クブンケイリ</t>
    </rPh>
    <rPh sb="17" eb="18">
      <t>トウ</t>
    </rPh>
    <rPh sb="19" eb="20">
      <t>オコナ</t>
    </rPh>
    <rPh sb="24" eb="26">
      <t>バアイ</t>
    </rPh>
    <rPh sb="27" eb="29">
      <t>ジョセイ</t>
    </rPh>
    <rPh sb="30" eb="32">
      <t>トウガイ</t>
    </rPh>
    <rPh sb="32" eb="34">
      <t>ブモン</t>
    </rPh>
    <rPh sb="35" eb="38">
      <t>セキニンシャ</t>
    </rPh>
    <phoneticPr fontId="4"/>
  </si>
  <si>
    <t>（注）常時雇用者とは、主として農業経営のために雇った人で、雇用契約に際し、あらかじめ7ヵ月以上の雇用期間を定めて雇った人（期間を決めずに雇った人を含みます）をいいます</t>
    <rPh sb="1" eb="2">
      <t>チュウ</t>
    </rPh>
    <phoneticPr fontId="4"/>
  </si>
  <si>
    <t>④農業所得の水準</t>
    <rPh sb="1" eb="3">
      <t>ノウギョウ</t>
    </rPh>
    <rPh sb="3" eb="5">
      <t>ショトク</t>
    </rPh>
    <rPh sb="6" eb="8">
      <t>スイジュン</t>
    </rPh>
    <phoneticPr fontId="4"/>
  </si>
  <si>
    <t>（注）</t>
    <rPh sb="1" eb="2">
      <t>チュウ</t>
    </rPh>
    <phoneticPr fontId="4"/>
  </si>
  <si>
    <t>イ　40歳以上50歳未満《2点》</t>
    <phoneticPr fontId="4"/>
  </si>
  <si>
    <t>ウ　40歳未満《3点》</t>
    <phoneticPr fontId="4"/>
  </si>
  <si>
    <t>オ　所得水準額の30％以上50％未満《1点》</t>
    <rPh sb="2" eb="6">
      <t>ショトクスイジュン</t>
    </rPh>
    <rPh sb="6" eb="7">
      <t>ガク</t>
    </rPh>
    <rPh sb="11" eb="13">
      <t>イジョウ</t>
    </rPh>
    <rPh sb="16" eb="18">
      <t>ミマン</t>
    </rPh>
    <phoneticPr fontId="4"/>
  </si>
  <si>
    <t>エ　所得水準額の50％以上70％未満《4点》</t>
    <rPh sb="2" eb="6">
      <t>ショトクスイジュン</t>
    </rPh>
    <rPh sb="6" eb="7">
      <t>ガク</t>
    </rPh>
    <rPh sb="11" eb="13">
      <t>イジョウ</t>
    </rPh>
    <rPh sb="16" eb="18">
      <t>ミマン</t>
    </rPh>
    <phoneticPr fontId="4"/>
  </si>
  <si>
    <t>ウ　所得水準額の70％以上100％未満《6点》</t>
    <rPh sb="2" eb="6">
      <t>ショトクスイジュン</t>
    </rPh>
    <rPh sb="6" eb="7">
      <t>ガク</t>
    </rPh>
    <rPh sb="11" eb="13">
      <t>イジョウ</t>
    </rPh>
    <rPh sb="17" eb="19">
      <t>ミマン</t>
    </rPh>
    <phoneticPr fontId="4"/>
  </si>
  <si>
    <t>イ　所得水準額の100％以上130％未満《3点》</t>
    <rPh sb="2" eb="6">
      <t>ショトクスイジュン</t>
    </rPh>
    <rPh sb="6" eb="7">
      <t>ガク</t>
    </rPh>
    <rPh sb="12" eb="14">
      <t>イジョウ</t>
    </rPh>
    <rPh sb="18" eb="20">
      <t>ミマン</t>
    </rPh>
    <phoneticPr fontId="4"/>
  </si>
  <si>
    <t>ア　所得水準額の130％以上150％未満《1点》</t>
    <rPh sb="2" eb="6">
      <t>ショトクスイジュン</t>
    </rPh>
    <rPh sb="6" eb="7">
      <t>ガク</t>
    </rPh>
    <rPh sb="12" eb="14">
      <t>イジョウ</t>
    </rPh>
    <rPh sb="18" eb="20">
      <t>ミマン</t>
    </rPh>
    <phoneticPr fontId="4"/>
  </si>
  <si>
    <t>１　基本構想において主たる従事者1人当たりの所得目標が定められている場合は1人当たりの農業所得を、定められていない場合は1経営体当たりの農業所得を所得水準額と比較することとします。</t>
    <rPh sb="2" eb="6">
      <t>キホンコウソウ</t>
    </rPh>
    <rPh sb="10" eb="11">
      <t>シュ</t>
    </rPh>
    <rPh sb="13" eb="16">
      <t>ジュウジシャ</t>
    </rPh>
    <rPh sb="17" eb="18">
      <t>ヒト</t>
    </rPh>
    <rPh sb="18" eb="19">
      <t>ア</t>
    </rPh>
    <rPh sb="22" eb="24">
      <t>ショトク</t>
    </rPh>
    <rPh sb="24" eb="26">
      <t>モクヒョウ</t>
    </rPh>
    <rPh sb="27" eb="28">
      <t>サダ</t>
    </rPh>
    <rPh sb="34" eb="36">
      <t>バアイ</t>
    </rPh>
    <rPh sb="38" eb="39">
      <t>ヒト</t>
    </rPh>
    <rPh sb="39" eb="40">
      <t>ア</t>
    </rPh>
    <rPh sb="43" eb="45">
      <t>ノウギョウ</t>
    </rPh>
    <rPh sb="45" eb="47">
      <t>ショトク</t>
    </rPh>
    <rPh sb="49" eb="50">
      <t>サダ</t>
    </rPh>
    <rPh sb="57" eb="59">
      <t>バアイ</t>
    </rPh>
    <rPh sb="61" eb="64">
      <t>ケイエイタイ</t>
    </rPh>
    <rPh sb="64" eb="65">
      <t>ア</t>
    </rPh>
    <rPh sb="68" eb="72">
      <t>ノウギョウショトク</t>
    </rPh>
    <rPh sb="73" eb="78">
      <t>ショトクスイジュンガク</t>
    </rPh>
    <rPh sb="79" eb="81">
      <t>ヒカク</t>
    </rPh>
    <phoneticPr fontId="4"/>
  </si>
  <si>
    <t>２　経営継承した時点における1人当たり農業所得の算出方法は、次のとおりとします。</t>
    <rPh sb="2" eb="4">
      <t>ケイエイ</t>
    </rPh>
    <rPh sb="4" eb="6">
      <t>ケイショウ</t>
    </rPh>
    <rPh sb="8" eb="10">
      <t>ジテン</t>
    </rPh>
    <rPh sb="15" eb="16">
      <t>ヒト</t>
    </rPh>
    <rPh sb="16" eb="17">
      <t>ア</t>
    </rPh>
    <rPh sb="19" eb="23">
      <t>ノウギョウショトク</t>
    </rPh>
    <rPh sb="24" eb="26">
      <t>サンシュツ</t>
    </rPh>
    <rPh sb="26" eb="28">
      <t>ホウホウ</t>
    </rPh>
    <rPh sb="30" eb="31">
      <t>ツギ</t>
    </rPh>
    <phoneticPr fontId="4"/>
  </si>
  <si>
    <t>個人事業主：（収入金額‐経費）÷1人</t>
    <rPh sb="0" eb="5">
      <t>コジンジギョウヌシ</t>
    </rPh>
    <rPh sb="7" eb="11">
      <t>シュウニュウキンガク</t>
    </rPh>
    <rPh sb="12" eb="14">
      <t>ケイヒ</t>
    </rPh>
    <rPh sb="17" eb="18">
      <t>ヒト</t>
    </rPh>
    <phoneticPr fontId="4"/>
  </si>
  <si>
    <t>法人：（税引前当期純利益＋法人の役員報酬）×（農業・関連事業等の売上高÷総売上高）÷農業・関連事業等の役員数</t>
    <rPh sb="0" eb="2">
      <t>ホウジン</t>
    </rPh>
    <rPh sb="4" eb="6">
      <t>ゼイビ</t>
    </rPh>
    <rPh sb="6" eb="7">
      <t>マエ</t>
    </rPh>
    <rPh sb="7" eb="9">
      <t>トウキ</t>
    </rPh>
    <rPh sb="9" eb="12">
      <t>ジュンリエキ</t>
    </rPh>
    <rPh sb="13" eb="15">
      <t>ホウジン</t>
    </rPh>
    <rPh sb="16" eb="18">
      <t>ヤクイン</t>
    </rPh>
    <rPh sb="18" eb="20">
      <t>ホウシュウ</t>
    </rPh>
    <rPh sb="23" eb="25">
      <t>ノウギョウ</t>
    </rPh>
    <rPh sb="26" eb="28">
      <t>カンレン</t>
    </rPh>
    <rPh sb="28" eb="31">
      <t>ジギョウトウ</t>
    </rPh>
    <rPh sb="32" eb="35">
      <t>ウリアゲダカ</t>
    </rPh>
    <rPh sb="36" eb="40">
      <t>ソウウリアゲダカ</t>
    </rPh>
    <rPh sb="42" eb="44">
      <t>ノウギョウ</t>
    </rPh>
    <rPh sb="45" eb="49">
      <t>カンレンジギョウ</t>
    </rPh>
    <rPh sb="49" eb="50">
      <t>トウ</t>
    </rPh>
    <rPh sb="51" eb="54">
      <t>ヤクインスウ</t>
    </rPh>
    <phoneticPr fontId="4"/>
  </si>
  <si>
    <t>ア　経営継承した時点のポイント</t>
    <rPh sb="2" eb="4">
      <t>ケイエイ</t>
    </rPh>
    <rPh sb="4" eb="6">
      <t>ケイショウ</t>
    </rPh>
    <rPh sb="8" eb="10">
      <t>ジテン</t>
    </rPh>
    <phoneticPr fontId="4"/>
  </si>
  <si>
    <t>(ｱ)　経営継承した時点の付加価値額が基準額（700万円）以上である《2点》</t>
    <rPh sb="4" eb="6">
      <t>ケイエイ</t>
    </rPh>
    <rPh sb="6" eb="8">
      <t>ケイショウ</t>
    </rPh>
    <rPh sb="10" eb="12">
      <t>ジテン</t>
    </rPh>
    <rPh sb="13" eb="18">
      <t>フカカチガク</t>
    </rPh>
    <rPh sb="19" eb="22">
      <t>キジュンガク</t>
    </rPh>
    <rPh sb="26" eb="28">
      <t>マンエン</t>
    </rPh>
    <rPh sb="29" eb="31">
      <t>イジョウ</t>
    </rPh>
    <phoneticPr fontId="4"/>
  </si>
  <si>
    <t>(ｲ)　経営継承した時点の就業者1人当たりの付加価値額が基準額（270万円）以上である《2点》
(注)常時雇用は延べ225人/日として算定し、小数点第2位を四捨五入する。</t>
    <rPh sb="4" eb="6">
      <t>ケイエイ</t>
    </rPh>
    <rPh sb="6" eb="8">
      <t>ケイショウ</t>
    </rPh>
    <rPh sb="10" eb="12">
      <t>ジテン</t>
    </rPh>
    <rPh sb="13" eb="16">
      <t>シュウギョウシャ</t>
    </rPh>
    <rPh sb="17" eb="18">
      <t>ヒト</t>
    </rPh>
    <rPh sb="18" eb="19">
      <t>ア</t>
    </rPh>
    <rPh sb="22" eb="26">
      <t>フカカチ</t>
    </rPh>
    <rPh sb="26" eb="27">
      <t>ガク</t>
    </rPh>
    <rPh sb="28" eb="30">
      <t>キジュン</t>
    </rPh>
    <rPh sb="30" eb="31">
      <t>ガク</t>
    </rPh>
    <rPh sb="35" eb="37">
      <t>マンエン</t>
    </rPh>
    <rPh sb="38" eb="40">
      <t>イジョウ</t>
    </rPh>
    <rPh sb="49" eb="50">
      <t>チュウ</t>
    </rPh>
    <rPh sb="51" eb="53">
      <t>ジョウジ</t>
    </rPh>
    <rPh sb="53" eb="55">
      <t>コヨウ</t>
    </rPh>
    <rPh sb="56" eb="57">
      <t>ノ</t>
    </rPh>
    <rPh sb="61" eb="62">
      <t>ニン</t>
    </rPh>
    <rPh sb="63" eb="64">
      <t>ニチ</t>
    </rPh>
    <rPh sb="67" eb="69">
      <t>サンテイ</t>
    </rPh>
    <rPh sb="71" eb="74">
      <t>ショウスウテン</t>
    </rPh>
    <rPh sb="74" eb="75">
      <t>ダイ</t>
    </rPh>
    <rPh sb="76" eb="77">
      <t>イ</t>
    </rPh>
    <rPh sb="78" eb="82">
      <t>シシャゴニュウ</t>
    </rPh>
    <phoneticPr fontId="4"/>
  </si>
  <si>
    <t>イ　目標ポイント</t>
    <rPh sb="2" eb="4">
      <t>モクヒョウ</t>
    </rPh>
    <phoneticPr fontId="4"/>
  </si>
  <si>
    <t>・目標年度までの付加価値額又は就業者1人当たりの付加価値額の拡大率が、</t>
    <rPh sb="1" eb="5">
      <t>モクヒョウネンド</t>
    </rPh>
    <rPh sb="8" eb="13">
      <t>フカカチガク</t>
    </rPh>
    <rPh sb="13" eb="14">
      <t>マタ</t>
    </rPh>
    <rPh sb="15" eb="18">
      <t>シュウギョウシャ</t>
    </rPh>
    <rPh sb="19" eb="20">
      <t>ヒト</t>
    </rPh>
    <rPh sb="20" eb="21">
      <t>ア</t>
    </rPh>
    <rPh sb="24" eb="29">
      <t>フカカチガク</t>
    </rPh>
    <rPh sb="30" eb="33">
      <t>カクダイリツ</t>
    </rPh>
    <phoneticPr fontId="4"/>
  </si>
  <si>
    <t>a　2％以上4％未満《2点》</t>
    <rPh sb="4" eb="6">
      <t>イジョウ</t>
    </rPh>
    <rPh sb="8" eb="10">
      <t>ミマン</t>
    </rPh>
    <rPh sb="12" eb="13">
      <t>テン</t>
    </rPh>
    <phoneticPr fontId="4"/>
  </si>
  <si>
    <t>b　4％以上6％未満《3点》</t>
    <rPh sb="4" eb="6">
      <t>イジョウ</t>
    </rPh>
    <rPh sb="8" eb="10">
      <t>ミマン</t>
    </rPh>
    <rPh sb="12" eb="13">
      <t>テン</t>
    </rPh>
    <phoneticPr fontId="4"/>
  </si>
  <si>
    <t>ア　経営面積の拡大</t>
    <rPh sb="2" eb="4">
      <t>ケイエイ</t>
    </rPh>
    <rPh sb="4" eb="6">
      <t>メンセキ</t>
    </rPh>
    <rPh sb="7" eb="9">
      <t>カクダイ</t>
    </rPh>
    <phoneticPr fontId="4"/>
  </si>
  <si>
    <t>・現状と目標年度における経営面積又は飼養頭数の拡大率が、</t>
    <rPh sb="1" eb="3">
      <t>ゲンジョウ</t>
    </rPh>
    <rPh sb="4" eb="8">
      <t>モクヒョウネンド</t>
    </rPh>
    <rPh sb="12" eb="14">
      <t>ケイエイ</t>
    </rPh>
    <rPh sb="14" eb="16">
      <t>メンセキ</t>
    </rPh>
    <rPh sb="16" eb="17">
      <t>マタ</t>
    </rPh>
    <rPh sb="18" eb="22">
      <t>シヨウトウスウ</t>
    </rPh>
    <rPh sb="23" eb="25">
      <t>カクダイ</t>
    </rPh>
    <rPh sb="25" eb="26">
      <t>リツ</t>
    </rPh>
    <phoneticPr fontId="4"/>
  </si>
  <si>
    <t>(ｱ)　1％以上20％未満《1点》</t>
    <rPh sb="6" eb="8">
      <t>イジョウ</t>
    </rPh>
    <rPh sb="11" eb="13">
      <t>ミマン</t>
    </rPh>
    <phoneticPr fontId="4"/>
  </si>
  <si>
    <t>(ｲ)　20％以上《2点》</t>
    <rPh sb="7" eb="9">
      <t>イジョウ</t>
    </rPh>
    <phoneticPr fontId="4"/>
  </si>
  <si>
    <t>c　6％以上《4点》</t>
    <phoneticPr fontId="4"/>
  </si>
  <si>
    <t>イ　従業員数の増加</t>
    <rPh sb="2" eb="5">
      <t>ジュウギョウイン</t>
    </rPh>
    <rPh sb="5" eb="6">
      <t>スウ</t>
    </rPh>
    <rPh sb="7" eb="9">
      <t>ゾウカ</t>
    </rPh>
    <phoneticPr fontId="4"/>
  </si>
  <si>
    <t>(ｱ)　1名増《1点》</t>
    <rPh sb="5" eb="7">
      <t>メイゾウ</t>
    </rPh>
    <phoneticPr fontId="4"/>
  </si>
  <si>
    <t>(ｲ)　2名増以上《2点》</t>
    <rPh sb="5" eb="6">
      <t>メイ</t>
    </rPh>
    <rPh sb="6" eb="7">
      <t>ゾウ</t>
    </rPh>
    <rPh sb="7" eb="9">
      <t>イジョウ</t>
    </rPh>
    <phoneticPr fontId="4"/>
  </si>
  <si>
    <t>・現状と目標年度における常時雇用者の増加数が、</t>
    <rPh sb="1" eb="3">
      <t>ゲンジョウ</t>
    </rPh>
    <rPh sb="4" eb="8">
      <t>モクヒョウネンド</t>
    </rPh>
    <rPh sb="12" eb="14">
      <t>ジョウジ</t>
    </rPh>
    <rPh sb="14" eb="17">
      <t>コヨウシャ</t>
    </rPh>
    <rPh sb="18" eb="21">
      <t>ゾウカスウ</t>
    </rPh>
    <phoneticPr fontId="4"/>
  </si>
  <si>
    <t>ウ　地域貢献に関する特徴的な取組</t>
    <rPh sb="2" eb="6">
      <t>チイキコウケン</t>
    </rPh>
    <rPh sb="7" eb="8">
      <t>カン</t>
    </rPh>
    <rPh sb="10" eb="12">
      <t>トクチョウ</t>
    </rPh>
    <rPh sb="12" eb="13">
      <t>テキ</t>
    </rPh>
    <rPh sb="14" eb="16">
      <t>トリク</t>
    </rPh>
    <phoneticPr fontId="4"/>
  </si>
  <si>
    <t>取組内容が具体的であり、かつ地域農業の維持・発展に関して高い効果が見込めると市町村が認めていること《3点》</t>
    <rPh sb="0" eb="2">
      <t>トリク</t>
    </rPh>
    <rPh sb="2" eb="4">
      <t>ナイヨウ</t>
    </rPh>
    <rPh sb="5" eb="8">
      <t>グタイテキ</t>
    </rPh>
    <rPh sb="14" eb="18">
      <t>チイキノウギョウ</t>
    </rPh>
    <rPh sb="19" eb="21">
      <t>イジ</t>
    </rPh>
    <rPh sb="22" eb="24">
      <t>ハッテン</t>
    </rPh>
    <rPh sb="25" eb="26">
      <t>カン</t>
    </rPh>
    <rPh sb="28" eb="29">
      <t>タカ</t>
    </rPh>
    <rPh sb="30" eb="32">
      <t>コウカ</t>
    </rPh>
    <rPh sb="33" eb="35">
      <t>ミコ</t>
    </rPh>
    <rPh sb="38" eb="41">
      <t>シチョウソン</t>
    </rPh>
    <rPh sb="42" eb="43">
      <t>ミト</t>
    </rPh>
    <phoneticPr fontId="4"/>
  </si>
  <si>
    <t>・aからｍまでのうち該当している項目数が、</t>
    <rPh sb="10" eb="12">
      <t>ガイトウ</t>
    </rPh>
    <rPh sb="16" eb="19">
      <t>コウモクスウ</t>
    </rPh>
    <phoneticPr fontId="4"/>
  </si>
  <si>
    <t>ア　2項目《1点》</t>
    <rPh sb="3" eb="5">
      <t>コウモク</t>
    </rPh>
    <phoneticPr fontId="4"/>
  </si>
  <si>
    <t>ウ　4項目《3点》</t>
    <rPh sb="3" eb="5">
      <t>コウモク</t>
    </rPh>
    <phoneticPr fontId="4"/>
  </si>
  <si>
    <t>イ　3項目《2点》</t>
    <rPh sb="3" eb="5">
      <t>コウモク</t>
    </rPh>
    <phoneticPr fontId="4"/>
  </si>
  <si>
    <t>a　経営の法人化</t>
    <rPh sb="2" eb="4">
      <t>ケイエイ</t>
    </rPh>
    <rPh sb="5" eb="8">
      <t>ホウジンカ</t>
    </rPh>
    <phoneticPr fontId="4"/>
  </si>
  <si>
    <t>c　認証の取得</t>
    <rPh sb="2" eb="4">
      <t>ニンショウ</t>
    </rPh>
    <rPh sb="5" eb="7">
      <t>シュトク</t>
    </rPh>
    <phoneticPr fontId="4"/>
  </si>
  <si>
    <t>d　データを活用した経営の実践</t>
    <rPh sb="6" eb="8">
      <t>カツヨウ</t>
    </rPh>
    <rPh sb="10" eb="12">
      <t>ケイエイ</t>
    </rPh>
    <rPh sb="13" eb="15">
      <t>ジッセン</t>
    </rPh>
    <phoneticPr fontId="4"/>
  </si>
  <si>
    <t>e　就業規則の策定</t>
    <rPh sb="2" eb="6">
      <t>シュウギョウキソク</t>
    </rPh>
    <rPh sb="7" eb="9">
      <t>サクテイ</t>
    </rPh>
    <phoneticPr fontId="4"/>
  </si>
  <si>
    <t>f　経営管理の高度化</t>
    <rPh sb="2" eb="4">
      <t>ケイエイ</t>
    </rPh>
    <rPh sb="4" eb="6">
      <t>カンリ</t>
    </rPh>
    <rPh sb="7" eb="10">
      <t>コウドカ</t>
    </rPh>
    <phoneticPr fontId="4"/>
  </si>
  <si>
    <t>b　新たな品種・作物・部門の導入</t>
    <rPh sb="2" eb="3">
      <t>アラ</t>
    </rPh>
    <rPh sb="5" eb="7">
      <t>ヒンシュ</t>
    </rPh>
    <rPh sb="8" eb="10">
      <t>サクモツ</t>
    </rPh>
    <rPh sb="11" eb="13">
      <t>ブモン</t>
    </rPh>
    <rPh sb="14" eb="16">
      <t>ドウニュウ</t>
    </rPh>
    <phoneticPr fontId="4"/>
  </si>
  <si>
    <t>g　就業環境の改善</t>
    <rPh sb="2" eb="6">
      <t>シュウギョウカンキョウ</t>
    </rPh>
    <rPh sb="7" eb="9">
      <t>カイゼン</t>
    </rPh>
    <phoneticPr fontId="4"/>
  </si>
  <si>
    <t>h　外部研修の受講</t>
    <rPh sb="2" eb="4">
      <t>ガイブ</t>
    </rPh>
    <rPh sb="4" eb="6">
      <t>ケンシュウ</t>
    </rPh>
    <rPh sb="7" eb="9">
      <t>ジュコウ</t>
    </rPh>
    <phoneticPr fontId="4"/>
  </si>
  <si>
    <t>i　新たな販路の開拓</t>
    <rPh sb="2" eb="3">
      <t>アラ</t>
    </rPh>
    <rPh sb="5" eb="7">
      <t>ハンロ</t>
    </rPh>
    <rPh sb="8" eb="10">
      <t>カイタク</t>
    </rPh>
    <phoneticPr fontId="4"/>
  </si>
  <si>
    <t>j　新商品の開発</t>
    <rPh sb="2" eb="5">
      <t>シンショウヒン</t>
    </rPh>
    <rPh sb="6" eb="8">
      <t>カイハツ</t>
    </rPh>
    <phoneticPr fontId="4"/>
  </si>
  <si>
    <t>k　省力化・省人化・業務の効率化、農畜産物等の品質向上</t>
    <rPh sb="2" eb="5">
      <t>ショウリョクカ</t>
    </rPh>
    <rPh sb="6" eb="8">
      <t>ショウジン</t>
    </rPh>
    <rPh sb="8" eb="9">
      <t>カ</t>
    </rPh>
    <rPh sb="10" eb="12">
      <t>ギョウム</t>
    </rPh>
    <rPh sb="13" eb="15">
      <t>コウリツ</t>
    </rPh>
    <rPh sb="15" eb="16">
      <t>カ</t>
    </rPh>
    <rPh sb="17" eb="19">
      <t>ノウチク</t>
    </rPh>
    <rPh sb="19" eb="21">
      <t>サンブツ</t>
    </rPh>
    <rPh sb="21" eb="22">
      <t>トウ</t>
    </rPh>
    <rPh sb="23" eb="25">
      <t>ヒンシツ</t>
    </rPh>
    <rPh sb="25" eb="27">
      <t>コウジョウ</t>
    </rPh>
    <phoneticPr fontId="4"/>
  </si>
  <si>
    <t>l　農畜産物等の規格・出荷方法の改善</t>
    <rPh sb="2" eb="7">
      <t>ノウチクサンブツトウ</t>
    </rPh>
    <rPh sb="8" eb="10">
      <t>キカク</t>
    </rPh>
    <rPh sb="11" eb="13">
      <t>シュッカ</t>
    </rPh>
    <rPh sb="13" eb="15">
      <t>ホウホウ</t>
    </rPh>
    <rPh sb="16" eb="18">
      <t>カイゼン</t>
    </rPh>
    <phoneticPr fontId="4"/>
  </si>
  <si>
    <t>なお、aからeまでの項目のいずれかに該当する場合は、その該当する項目数に4点を乗じた点数（最大8点）を加点</t>
    <phoneticPr fontId="4"/>
  </si>
  <si>
    <t>農業所得</t>
    <rPh sb="0" eb="4">
      <t>ノウギョウショトク</t>
    </rPh>
    <phoneticPr fontId="4"/>
  </si>
  <si>
    <t>円</t>
    <rPh sb="0" eb="1">
      <t>エン</t>
    </rPh>
    <phoneticPr fontId="4"/>
  </si>
  <si>
    <t>÷</t>
    <phoneticPr fontId="4"/>
  </si>
  <si>
    <t>基本構想による所得水準</t>
    <rPh sb="0" eb="2">
      <t>キホン</t>
    </rPh>
    <rPh sb="2" eb="4">
      <t>コウソウ</t>
    </rPh>
    <rPh sb="7" eb="9">
      <t>ショトク</t>
    </rPh>
    <rPh sb="9" eb="11">
      <t>スイジュン</t>
    </rPh>
    <phoneticPr fontId="4"/>
  </si>
  <si>
    <t>＝</t>
    <phoneticPr fontId="4"/>
  </si>
  <si>
    <t>%</t>
    <phoneticPr fontId="4"/>
  </si>
  <si>
    <t>申請者年齢</t>
    <rPh sb="0" eb="3">
      <t>シンセイシャ</t>
    </rPh>
    <rPh sb="3" eb="5">
      <t>ネンレイ</t>
    </rPh>
    <phoneticPr fontId="4"/>
  </si>
  <si>
    <t>③女性の取組</t>
    <rPh sb="1" eb="3">
      <t>ジョセイ</t>
    </rPh>
    <rPh sb="4" eb="6">
      <t>トリク</t>
    </rPh>
    <phoneticPr fontId="4"/>
  </si>
  <si>
    <t>●　八代市基本構想による所得水準　　個人：750万円　　法人：1,700万円</t>
    <rPh sb="2" eb="5">
      <t>ヤツシロシ</t>
    </rPh>
    <rPh sb="5" eb="9">
      <t>キホンコウソウ</t>
    </rPh>
    <rPh sb="12" eb="14">
      <t>ショトク</t>
    </rPh>
    <rPh sb="14" eb="16">
      <t>スイジュン</t>
    </rPh>
    <rPh sb="18" eb="20">
      <t>コジン</t>
    </rPh>
    <rPh sb="24" eb="25">
      <t>マン</t>
    </rPh>
    <rPh sb="25" eb="26">
      <t>エン</t>
    </rPh>
    <rPh sb="28" eb="30">
      <t>ホウジン</t>
    </rPh>
    <rPh sb="36" eb="38">
      <t>マンエン</t>
    </rPh>
    <phoneticPr fontId="4"/>
  </si>
  <si>
    <t>⑤環境配慮の取組</t>
    <rPh sb="1" eb="3">
      <t>カンキョウ</t>
    </rPh>
    <rPh sb="3" eb="5">
      <t>ハイリョ</t>
    </rPh>
    <rPh sb="6" eb="8">
      <t>トリクミ</t>
    </rPh>
    <phoneticPr fontId="4"/>
  </si>
  <si>
    <t>⑧</t>
    <phoneticPr fontId="4"/>
  </si>
  <si>
    <t>（裏面につづく）</t>
    <rPh sb="1" eb="3">
      <t>ウラメン</t>
    </rPh>
    <phoneticPr fontId="4"/>
  </si>
  <si>
    <t>収入</t>
    <rPh sb="0" eb="2">
      <t>シュウニュウ</t>
    </rPh>
    <phoneticPr fontId="4"/>
  </si>
  <si>
    <t>支出</t>
    <rPh sb="0" eb="2">
      <t>シシュツ</t>
    </rPh>
    <phoneticPr fontId="4"/>
  </si>
  <si>
    <t>人件費</t>
    <rPh sb="0" eb="3">
      <t>ジンケンヒ</t>
    </rPh>
    <phoneticPr fontId="4"/>
  </si>
  <si>
    <t>付加価値額</t>
    <rPh sb="0" eb="5">
      <t>フカカチガク</t>
    </rPh>
    <phoneticPr fontId="4"/>
  </si>
  <si>
    <t>現状</t>
    <rPh sb="0" eb="2">
      <t>ゲンジョウ</t>
    </rPh>
    <phoneticPr fontId="4"/>
  </si>
  <si>
    <t>目標</t>
    <rPh sb="0" eb="2">
      <t>モクヒョウ</t>
    </rPh>
    <phoneticPr fontId="4"/>
  </si>
  <si>
    <t>増加面積</t>
    <rPh sb="0" eb="4">
      <t>ゾウカメンセキ</t>
    </rPh>
    <phoneticPr fontId="4"/>
  </si>
  <si>
    <t>増加率</t>
    <rPh sb="0" eb="3">
      <t>ゾウカリツ</t>
    </rPh>
    <phoneticPr fontId="4"/>
  </si>
  <si>
    <t>生年月日</t>
    <rPh sb="0" eb="4">
      <t>セイネンガッピ</t>
    </rPh>
    <phoneticPr fontId="4"/>
  </si>
  <si>
    <t>継承日（基準日）</t>
    <rPh sb="0" eb="3">
      <t>ケイショウビ</t>
    </rPh>
    <rPh sb="4" eb="7">
      <t>キジュンビ</t>
    </rPh>
    <phoneticPr fontId="4"/>
  </si>
  <si>
    <t>継承時年齢</t>
    <rPh sb="0" eb="3">
      <t>ケイショウジ</t>
    </rPh>
    <rPh sb="3" eb="5">
      <t>ネンレイ</t>
    </rPh>
    <phoneticPr fontId="4"/>
  </si>
  <si>
    <t>増減</t>
    <rPh sb="0" eb="2">
      <t>ゾウゲン</t>
    </rPh>
    <phoneticPr fontId="4"/>
  </si>
  <si>
    <t>・経営継承した時点における申請者（申請者が個人事業主の場合又は先代事業者からその経営に関する主宰権の移譲を受けると同時に農業経営の法人化を行った場合にあっては、申請者の先代事業者）の1人当たり又は1経営体当たりの農業所得が、基本構想に定める目標とすべき所得水準額と比較して、</t>
    <rPh sb="1" eb="5">
      <t>ケイエイケイショウ</t>
    </rPh>
    <rPh sb="7" eb="9">
      <t>ジテン</t>
    </rPh>
    <rPh sb="13" eb="16">
      <t>シンセイシャ</t>
    </rPh>
    <rPh sb="17" eb="20">
      <t>シンセイシャ</t>
    </rPh>
    <rPh sb="21" eb="26">
      <t>コジンジギョウヌシ</t>
    </rPh>
    <rPh sb="27" eb="29">
      <t>バアイ</t>
    </rPh>
    <rPh sb="29" eb="30">
      <t>マタ</t>
    </rPh>
    <rPh sb="31" eb="33">
      <t>センダイ</t>
    </rPh>
    <rPh sb="33" eb="36">
      <t>ジギョウシャ</t>
    </rPh>
    <rPh sb="40" eb="42">
      <t>ケイエイ</t>
    </rPh>
    <rPh sb="43" eb="44">
      <t>カン</t>
    </rPh>
    <rPh sb="46" eb="48">
      <t>シュサイ</t>
    </rPh>
    <rPh sb="48" eb="49">
      <t>ケン</t>
    </rPh>
    <rPh sb="50" eb="52">
      <t>イジョウ</t>
    </rPh>
    <rPh sb="53" eb="54">
      <t>ウ</t>
    </rPh>
    <rPh sb="57" eb="59">
      <t>ドウジ</t>
    </rPh>
    <rPh sb="60" eb="62">
      <t>ノウギョウ</t>
    </rPh>
    <rPh sb="62" eb="64">
      <t>ケイエイ</t>
    </rPh>
    <rPh sb="65" eb="67">
      <t>ホウジン</t>
    </rPh>
    <rPh sb="67" eb="68">
      <t>カ</t>
    </rPh>
    <rPh sb="69" eb="70">
      <t>オコナ</t>
    </rPh>
    <rPh sb="72" eb="74">
      <t>バアイ</t>
    </rPh>
    <rPh sb="80" eb="83">
      <t>シンセイシャ</t>
    </rPh>
    <rPh sb="84" eb="86">
      <t>センダイ</t>
    </rPh>
    <rPh sb="86" eb="89">
      <t>ジギョウシャ</t>
    </rPh>
    <rPh sb="92" eb="93">
      <t>ヒト</t>
    </rPh>
    <rPh sb="93" eb="94">
      <t>ア</t>
    </rPh>
    <rPh sb="96" eb="97">
      <t>マタ</t>
    </rPh>
    <rPh sb="99" eb="102">
      <t>ケイエイタイ</t>
    </rPh>
    <rPh sb="102" eb="103">
      <t>ア</t>
    </rPh>
    <rPh sb="106" eb="110">
      <t>ノウギョウショトク</t>
    </rPh>
    <rPh sb="114" eb="116">
      <t>コウソウ</t>
    </rPh>
    <rPh sb="117" eb="118">
      <t>サダ</t>
    </rPh>
    <rPh sb="120" eb="122">
      <t>モクヒョウ</t>
    </rPh>
    <rPh sb="126" eb="130">
      <t>ショトクスイジュン</t>
    </rPh>
    <rPh sb="130" eb="131">
      <t>ガク</t>
    </rPh>
    <rPh sb="132" eb="134">
      <t>ヒカク</t>
    </rPh>
    <phoneticPr fontId="4"/>
  </si>
  <si>
    <t>⑦付加価値額の向上</t>
    <rPh sb="1" eb="3">
      <t>フカ</t>
    </rPh>
    <rPh sb="3" eb="5">
      <t>カチ</t>
    </rPh>
    <rPh sb="5" eb="6">
      <t>ガク</t>
    </rPh>
    <rPh sb="7" eb="9">
      <t>コウジョウ</t>
    </rPh>
    <phoneticPr fontId="4"/>
  </si>
  <si>
    <t>⑧地域貢献の取組</t>
    <rPh sb="1" eb="3">
      <t>チイキ</t>
    </rPh>
    <rPh sb="3" eb="5">
      <t>コウケン</t>
    </rPh>
    <rPh sb="6" eb="8">
      <t>トリクミ</t>
    </rPh>
    <phoneticPr fontId="4"/>
  </si>
  <si>
    <t>⑨経営発展の取組</t>
    <rPh sb="1" eb="3">
      <t>ケイエイ</t>
    </rPh>
    <rPh sb="3" eb="5">
      <t>ハッテン</t>
    </rPh>
    <rPh sb="6" eb="8">
      <t>トリクミ</t>
    </rPh>
    <phoneticPr fontId="4"/>
  </si>
  <si>
    <t>①～⑨合計</t>
    <rPh sb="3" eb="5">
      <t>ゴウケイ</t>
    </rPh>
    <phoneticPr fontId="4"/>
  </si>
  <si>
    <t>⑨</t>
    <phoneticPr fontId="4"/>
  </si>
  <si>
    <t>⑥就業環境の改善の取組</t>
    <rPh sb="1" eb="3">
      <t>シュウギョウ</t>
    </rPh>
    <rPh sb="3" eb="5">
      <t>カンキョウ</t>
    </rPh>
    <rPh sb="6" eb="8">
      <t>カイゼン</t>
    </rPh>
    <rPh sb="9" eb="11">
      <t>トリクミ</t>
    </rPh>
    <phoneticPr fontId="4"/>
  </si>
  <si>
    <t>就業規則又はこれに準ずるものにおいて、ａからeまでのうち定めている項目数が次のいずれかであること。</t>
    <phoneticPr fontId="4"/>
  </si>
  <si>
    <t>イ　2項目以上《2点》</t>
    <rPh sb="3" eb="5">
      <t>コウモク</t>
    </rPh>
    <rPh sb="5" eb="7">
      <t>イジョウ</t>
    </rPh>
    <phoneticPr fontId="4"/>
  </si>
  <si>
    <t>a</t>
    <phoneticPr fontId="4"/>
  </si>
  <si>
    <t>労働時間が１日８時間、週40時間以内（変則労働時間制は、週平均40時間以内）</t>
    <phoneticPr fontId="4"/>
  </si>
  <si>
    <t>休憩時間が、労働時間６時間で45分以上、８時間で１時間以上</t>
    <phoneticPr fontId="4"/>
  </si>
  <si>
    <t>休日が毎週１回又は４週４日以上</t>
    <phoneticPr fontId="4"/>
  </si>
  <si>
    <t>時間外・休日の労働が、１か月45時間、１年360時間以内</t>
    <phoneticPr fontId="4"/>
  </si>
  <si>
    <t>時間外・休日の割増賃金が、時間外労働125％以上、休日労働135％以上</t>
    <phoneticPr fontId="4"/>
  </si>
  <si>
    <t>b</t>
    <phoneticPr fontId="4"/>
  </si>
  <si>
    <t>c</t>
    <phoneticPr fontId="4"/>
  </si>
  <si>
    <t>d</t>
    <phoneticPr fontId="4"/>
  </si>
  <si>
    <t>e</t>
    <phoneticPr fontId="4"/>
  </si>
  <si>
    <t>[令和6年度事業]</t>
    <rPh sb="1" eb="2">
      <t>レイ</t>
    </rPh>
    <rPh sb="2" eb="3">
      <t>カズ</t>
    </rPh>
    <rPh sb="4" eb="6">
      <t>ネンド</t>
    </rPh>
    <rPh sb="6" eb="8">
      <t>ジギョウ</t>
    </rPh>
    <phoneticPr fontId="4"/>
  </si>
  <si>
    <t>イ　2項目以上《2点》</t>
    <rPh sb="3" eb="5">
      <t>コウモク</t>
    </rPh>
    <rPh sb="5" eb="7">
      <t>イジョウ</t>
    </rPh>
    <rPh sb="7" eb="9">
      <t>イジョウ</t>
    </rPh>
    <phoneticPr fontId="4"/>
  </si>
  <si>
    <t>　みどりの食料システム法に基づき、以下のいずれかの認定を受けている、
　又は事業実施年度に認定を受ける見込みがあること。《2点》
　　ア みどりの食料システム法第19条第１項に規定する環境負荷低減事業活動実施計画
　　イ みどりの食料システム法第21条第１項に規定する特定環境負荷低減事業活動実施計画</t>
    <rPh sb="25" eb="27">
      <t>ニンテイ</t>
    </rPh>
    <rPh sb="62" eb="63">
      <t>テン</t>
    </rPh>
    <phoneticPr fontId="4"/>
  </si>
  <si>
    <t>エ　5項目以上《4点》</t>
    <rPh sb="3" eb="5">
      <t>コウモク</t>
    </rPh>
    <rPh sb="5" eb="7">
      <t>イジョウ</t>
    </rPh>
    <phoneticPr fontId="4"/>
  </si>
  <si>
    <t>m　防災・減災の取組の導入</t>
    <rPh sb="2" eb="4">
      <t>ボウサイ</t>
    </rPh>
    <rPh sb="5" eb="7">
      <t>ゲンサイ</t>
    </rPh>
    <rPh sb="8" eb="9">
      <t>ト</t>
    </rPh>
    <rPh sb="9" eb="10">
      <t>ク</t>
    </rPh>
    <rPh sb="11" eb="13">
      <t>ドウニュウ</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</si>
</sst>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6" formatCode="&quot;¥&quot;#,##0;[Red]&quot;¥&quot;\-#,##0"/>
    <numFmt numFmtId="176" formatCode="#,##0_ "/>
    <numFmt numFmtId="177" formatCode="General&quot;％以上&quot;"/>
    <numFmt numFmtId="178" formatCode="#,##0_);[Red]\(#,##0\)"/>
    <numFmt numFmtId="179" formatCode="General&quot;a&quot;"/>
    <numFmt numFmtId="180" formatCode="0.0%"/>
    <numFmt numFmtId="181" formatCode="[$-411]ge\.m\.d;@"/>
    <numFmt numFmtId="182" formatCode="General&quot;歳&quot;"/>
    <numFmt numFmtId="183" formatCode="General&quot;人&quot;"/>
  </numFmts>
  <fonts count="2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6"/>
      <name val="ＭＳ Ｐゴシック"/>
      <family val="3"/>
      <charset val="128"/>
    </font>
    <font>
      <sz val="14"/>
      <name val="ＭＳ 明朝"/>
      <family val="1"/>
      <charset val="128"/>
    </font>
    <font>
      <sz val="11"/>
      <color theme="1"/>
      <name val="ＭＳ ゴシック"/>
      <family val="2"/>
      <charset val="128"/>
    </font>
    <font>
      <sz val="10.5"/>
      <name val="ＭＳ 明朝"/>
      <family val="1"/>
      <charset val="128"/>
    </font>
    <font>
      <sz val="8"/>
      <name val="ＭＳ 明朝"/>
      <family val="1"/>
      <charset val="128"/>
    </font>
    <font>
      <sz val="12"/>
      <name val="ＭＳ 明朝"/>
      <family val="1"/>
      <charset val="128"/>
    </font>
    <font>
      <sz val="16"/>
      <name val="ＭＳ ゴシック"/>
      <family val="3"/>
      <charset val="128"/>
    </font>
    <font>
      <sz val="10.5"/>
      <name val="ＭＳ ゴシック"/>
      <family val="3"/>
      <charset val="128"/>
    </font>
    <font>
      <sz val="8"/>
      <name val="ＭＳ ゴシック"/>
      <family val="3"/>
      <charset val="128"/>
    </font>
    <font>
      <sz val="12"/>
      <name val="ＭＳ ゴシック"/>
      <family val="3"/>
      <charset val="128"/>
    </font>
    <font>
      <sz val="11"/>
      <name val="ＭＳ 明朝"/>
      <family val="1"/>
      <charset val="128"/>
    </font>
    <font>
      <sz val="10"/>
      <name val="ＭＳ 明朝"/>
      <family val="1"/>
      <charset val="128"/>
    </font>
    <font>
      <sz val="12"/>
      <name val="HG創英角ﾎﾟｯﾌﾟ体"/>
      <family val="3"/>
      <charset val="128"/>
    </font>
    <font>
      <sz val="14"/>
      <name val="ＭＳ ゴシック"/>
      <family val="3"/>
      <charset val="128"/>
    </font>
    <font>
      <sz val="11"/>
      <name val="ＭＳ Ｐ明朝"/>
      <family val="1"/>
      <charset val="128"/>
    </font>
    <font>
      <sz val="12"/>
      <color theme="0"/>
      <name val="ＭＳ 明朝"/>
      <family val="1"/>
      <charset val="128"/>
    </font>
    <font>
      <sz val="12"/>
      <color theme="0"/>
      <name val="ＭＳ ゴシック"/>
      <family val="3"/>
      <charset val="128"/>
    </font>
  </fonts>
  <fills count="3">
    <fill>
      <patternFill patternType="none"/>
    </fill>
    <fill>
      <patternFill patternType="gray125"/>
    </fill>
    <fill>
      <patternFill patternType="solid">
        <fgColor theme="0"/>
        <bgColor indexed="64"/>
      </patternFill>
    </fill>
  </fills>
  <borders count="30">
    <border>
      <left/>
      <right/>
      <top/>
      <bottom/>
      <diagonal/>
    </border>
    <border>
      <left/>
      <right/>
      <top style="thin">
        <color indexed="64"/>
      </top>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top/>
      <bottom/>
      <diagonal/>
    </border>
    <border>
      <left style="thin">
        <color indexed="64"/>
      </left>
      <right/>
      <top style="thin">
        <color indexed="64"/>
      </top>
      <bottom/>
      <diagonal/>
    </border>
    <border>
      <left style="thin">
        <color indexed="64"/>
      </left>
      <right style="thin">
        <color indexed="64"/>
      </right>
      <top/>
      <bottom/>
      <diagonal/>
    </border>
    <border>
      <left style="thin">
        <color indexed="64"/>
      </left>
      <right style="dotted">
        <color indexed="64"/>
      </right>
      <top style="thin">
        <color indexed="64"/>
      </top>
      <bottom/>
      <diagonal/>
    </border>
    <border>
      <left style="thin">
        <color indexed="64"/>
      </left>
      <right style="dotted">
        <color indexed="64"/>
      </right>
      <top/>
      <bottom style="thin">
        <color indexed="64"/>
      </bottom>
      <diagonal/>
    </border>
    <border>
      <left style="dotted">
        <color indexed="64"/>
      </left>
      <right/>
      <top style="thin">
        <color indexed="64"/>
      </top>
      <bottom/>
      <diagonal/>
    </border>
    <border>
      <left style="dotted">
        <color indexed="64"/>
      </left>
      <right/>
      <top/>
      <bottom style="thin">
        <color indexed="64"/>
      </bottom>
      <diagonal/>
    </border>
    <border>
      <left style="dotted">
        <color indexed="64"/>
      </left>
      <right/>
      <top/>
      <bottom/>
      <diagonal/>
    </border>
    <border>
      <left style="thin">
        <color indexed="64"/>
      </left>
      <right style="dotted">
        <color indexed="64"/>
      </right>
      <top/>
      <bottom/>
      <diagonal/>
    </border>
    <border>
      <left style="dotted">
        <color indexed="64"/>
      </left>
      <right style="thin">
        <color indexed="64"/>
      </right>
      <top style="thin">
        <color indexed="64"/>
      </top>
      <bottom/>
      <diagonal/>
    </border>
    <border>
      <left style="dotted">
        <color indexed="64"/>
      </left>
      <right style="thin">
        <color indexed="64"/>
      </right>
      <top/>
      <bottom style="thin">
        <color indexed="64"/>
      </bottom>
      <diagonal/>
    </border>
    <border>
      <left style="double">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style="double">
        <color indexed="64"/>
      </top>
      <bottom/>
      <diagonal/>
    </border>
    <border>
      <left/>
      <right style="double">
        <color indexed="64"/>
      </right>
      <top style="double">
        <color indexed="64"/>
      </top>
      <bottom/>
      <diagonal/>
    </border>
    <border>
      <left style="thin">
        <color indexed="64"/>
      </left>
      <right/>
      <top/>
      <bottom style="double">
        <color indexed="64"/>
      </bottom>
      <diagonal/>
    </border>
    <border>
      <left/>
      <right style="double">
        <color indexed="64"/>
      </right>
      <top/>
      <bottom style="double">
        <color indexed="64"/>
      </bottom>
      <diagonal/>
    </border>
    <border>
      <left/>
      <right style="dotted">
        <color indexed="64"/>
      </right>
      <top style="thin">
        <color indexed="64"/>
      </top>
      <bottom/>
      <diagonal/>
    </border>
    <border>
      <left/>
      <right style="dotted">
        <color indexed="64"/>
      </right>
      <top/>
      <bottom style="thin">
        <color indexed="64"/>
      </bottom>
      <diagonal/>
    </border>
  </borders>
  <cellStyleXfs count="10">
    <xf numFmtId="0" fontId="0" fillId="0" borderId="0">
      <alignment vertical="center"/>
    </xf>
    <xf numFmtId="0" fontId="3" fillId="0" borderId="0">
      <alignment vertical="center"/>
    </xf>
    <xf numFmtId="38" fontId="3" fillId="0" borderId="0" applyFont="0" applyFill="0" applyBorder="0" applyAlignment="0" applyProtection="0">
      <alignment vertical="center"/>
    </xf>
    <xf numFmtId="0" fontId="2" fillId="0" borderId="0">
      <alignment vertical="center"/>
    </xf>
    <xf numFmtId="9" fontId="3" fillId="0" borderId="0" applyFont="0" applyFill="0" applyBorder="0" applyAlignment="0" applyProtection="0">
      <alignment vertical="center"/>
    </xf>
    <xf numFmtId="6" fontId="3" fillId="0" borderId="0" applyFont="0" applyFill="0" applyBorder="0" applyAlignment="0" applyProtection="0">
      <alignment vertical="center"/>
    </xf>
    <xf numFmtId="0" fontId="5" fillId="0" borderId="0"/>
    <xf numFmtId="0" fontId="1" fillId="0" borderId="0">
      <alignment vertical="center"/>
    </xf>
    <xf numFmtId="6" fontId="3" fillId="0" borderId="0" applyFont="0" applyFill="0" applyBorder="0" applyAlignment="0" applyProtection="0">
      <alignment vertical="center"/>
    </xf>
    <xf numFmtId="0" fontId="6" fillId="0" borderId="0">
      <alignment vertical="center"/>
    </xf>
  </cellStyleXfs>
  <cellXfs count="150">
    <xf numFmtId="0" fontId="0" fillId="0" borderId="0" xfId="0">
      <alignment vertical="center"/>
    </xf>
    <xf numFmtId="0" fontId="8" fillId="2" borderId="0" xfId="0" applyFont="1" applyFill="1">
      <alignment vertical="center"/>
    </xf>
    <xf numFmtId="0" fontId="7" fillId="2" borderId="0" xfId="0" applyFont="1" applyFill="1">
      <alignment vertical="center"/>
    </xf>
    <xf numFmtId="0" fontId="9" fillId="2" borderId="0" xfId="0" applyFont="1" applyFill="1">
      <alignment vertical="center"/>
    </xf>
    <xf numFmtId="0" fontId="7" fillId="0" borderId="0" xfId="0" applyFont="1">
      <alignment vertical="center"/>
    </xf>
    <xf numFmtId="0" fontId="8" fillId="0" borderId="0" xfId="0" applyFont="1">
      <alignment vertical="center"/>
    </xf>
    <xf numFmtId="0" fontId="9" fillId="0" borderId="0" xfId="0" applyFont="1">
      <alignment vertical="center"/>
    </xf>
    <xf numFmtId="0" fontId="11" fillId="2" borderId="0" xfId="0" applyFont="1" applyFill="1">
      <alignment vertical="center"/>
    </xf>
    <xf numFmtId="0" fontId="12" fillId="2" borderId="0" xfId="0" applyFont="1" applyFill="1">
      <alignment vertical="center"/>
    </xf>
    <xf numFmtId="0" fontId="13" fillId="2" borderId="0" xfId="0" applyFont="1" applyFill="1">
      <alignment vertical="center"/>
    </xf>
    <xf numFmtId="0" fontId="7" fillId="2" borderId="0" xfId="0" quotePrefix="1" applyFont="1" applyFill="1" applyAlignment="1">
      <alignment vertical="center" wrapText="1"/>
    </xf>
    <xf numFmtId="0" fontId="7" fillId="2" borderId="0" xfId="0" applyFont="1" applyFill="1" applyAlignment="1">
      <alignment vertical="center" wrapText="1"/>
    </xf>
    <xf numFmtId="0" fontId="7" fillId="2" borderId="0" xfId="0" applyFont="1" applyFill="1" applyAlignment="1" applyProtection="1">
      <alignment horizontal="center" vertical="center"/>
      <protection locked="0"/>
    </xf>
    <xf numFmtId="0" fontId="9" fillId="2" borderId="1" xfId="0" applyFont="1" applyFill="1" applyBorder="1">
      <alignment vertical="center"/>
    </xf>
    <xf numFmtId="0" fontId="9" fillId="2" borderId="7" xfId="0" applyFont="1" applyFill="1" applyBorder="1">
      <alignment vertical="center"/>
    </xf>
    <xf numFmtId="0" fontId="9" fillId="2" borderId="4" xfId="0" applyFont="1" applyFill="1" applyBorder="1">
      <alignment vertical="center"/>
    </xf>
    <xf numFmtId="0" fontId="9" fillId="2" borderId="9" xfId="0" applyFont="1" applyFill="1" applyBorder="1">
      <alignment vertical="center"/>
    </xf>
    <xf numFmtId="0" fontId="9" fillId="2" borderId="6" xfId="0" applyFont="1" applyFill="1" applyBorder="1">
      <alignment vertical="center"/>
    </xf>
    <xf numFmtId="0" fontId="9" fillId="2" borderId="0" xfId="0" applyFont="1" applyFill="1" applyAlignment="1" applyProtection="1">
      <alignment horizontal="center" vertical="center"/>
      <protection locked="0"/>
    </xf>
    <xf numFmtId="0" fontId="9" fillId="2" borderId="0" xfId="0" applyFont="1" applyFill="1" applyAlignment="1">
      <alignment horizontal="center" vertical="center" wrapText="1"/>
    </xf>
    <xf numFmtId="0" fontId="9" fillId="2" borderId="1" xfId="0" applyFont="1" applyFill="1" applyBorder="1" applyAlignment="1">
      <alignment horizontal="center" vertical="center" wrapText="1"/>
    </xf>
    <xf numFmtId="0" fontId="9" fillId="2" borderId="5" xfId="0" applyFont="1" applyFill="1" applyBorder="1" applyAlignment="1">
      <alignment horizontal="center" vertical="center" wrapText="1"/>
    </xf>
    <xf numFmtId="0" fontId="9" fillId="2" borderId="0" xfId="0" applyFont="1" applyFill="1" applyAlignment="1">
      <alignment horizontal="left" vertical="top" wrapText="1"/>
    </xf>
    <xf numFmtId="0" fontId="7" fillId="2" borderId="0" xfId="0" applyFont="1" applyFill="1" applyAlignment="1">
      <alignment horizontal="left" vertical="center" wrapText="1"/>
    </xf>
    <xf numFmtId="0" fontId="7" fillId="2" borderId="0" xfId="0" applyFont="1" applyFill="1" applyAlignment="1">
      <alignment vertical="top"/>
    </xf>
    <xf numFmtId="0" fontId="9" fillId="2" borderId="0" xfId="0" applyFont="1" applyFill="1" applyAlignment="1">
      <alignment vertical="top" wrapText="1"/>
    </xf>
    <xf numFmtId="0" fontId="9" fillId="2" borderId="1" xfId="0" applyFont="1" applyFill="1" applyBorder="1" applyProtection="1">
      <alignment vertical="center"/>
      <protection locked="0"/>
    </xf>
    <xf numFmtId="0" fontId="9" fillId="2" borderId="2" xfId="0" applyFont="1" applyFill="1" applyBorder="1" applyProtection="1">
      <alignment vertical="center"/>
      <protection locked="0"/>
    </xf>
    <xf numFmtId="0" fontId="9" fillId="2" borderId="1" xfId="0" applyFont="1" applyFill="1" applyBorder="1" applyAlignment="1">
      <alignment horizontal="left" vertical="center" wrapText="1"/>
    </xf>
    <xf numFmtId="0" fontId="9" fillId="2" borderId="2" xfId="0" applyFont="1" applyFill="1" applyBorder="1">
      <alignment vertical="center"/>
    </xf>
    <xf numFmtId="0" fontId="9" fillId="2" borderId="4" xfId="0" applyFont="1" applyFill="1" applyBorder="1" applyAlignment="1">
      <alignment horizontal="center" vertical="center" wrapText="1"/>
    </xf>
    <xf numFmtId="0" fontId="9" fillId="2" borderId="4" xfId="0" applyFont="1" applyFill="1" applyBorder="1" applyAlignment="1">
      <alignment vertical="center" wrapText="1"/>
    </xf>
    <xf numFmtId="0" fontId="9" fillId="2" borderId="2" xfId="0" applyFont="1" applyFill="1" applyBorder="1" applyAlignment="1">
      <alignment vertical="center" wrapText="1"/>
    </xf>
    <xf numFmtId="0" fontId="9" fillId="2" borderId="3" xfId="0" applyFont="1" applyFill="1" applyBorder="1" applyAlignment="1">
      <alignment vertical="center" wrapText="1"/>
    </xf>
    <xf numFmtId="0" fontId="9" fillId="2" borderId="0" xfId="0" applyFont="1" applyFill="1" applyAlignment="1">
      <alignment vertical="center" wrapText="1"/>
    </xf>
    <xf numFmtId="0" fontId="9" fillId="2" borderId="0" xfId="0" applyFont="1" applyFill="1" applyAlignment="1">
      <alignment horizontal="left" vertical="center" wrapText="1"/>
    </xf>
    <xf numFmtId="0" fontId="14" fillId="2" borderId="0" xfId="0" applyFont="1" applyFill="1" applyAlignment="1">
      <alignment horizontal="center" vertical="center" wrapText="1"/>
    </xf>
    <xf numFmtId="0" fontId="15" fillId="2" borderId="0" xfId="0" applyFont="1" applyFill="1" applyAlignment="1">
      <alignment horizontal="center" vertical="center" wrapText="1"/>
    </xf>
    <xf numFmtId="0" fontId="15" fillId="2" borderId="4" xfId="0" applyFont="1" applyFill="1" applyBorder="1" applyAlignment="1">
      <alignment horizontal="center" vertical="center" wrapText="1"/>
    </xf>
    <xf numFmtId="0" fontId="9" fillId="2" borderId="3" xfId="0" applyFont="1" applyFill="1" applyBorder="1">
      <alignment vertical="center"/>
    </xf>
    <xf numFmtId="0" fontId="9" fillId="2" borderId="4" xfId="0" applyFont="1" applyFill="1" applyBorder="1" applyAlignment="1">
      <alignment horizontal="left" vertical="center" wrapText="1"/>
    </xf>
    <xf numFmtId="0" fontId="9" fillId="2" borderId="0" xfId="0" applyFont="1" applyFill="1" applyProtection="1">
      <alignment vertical="center"/>
      <protection locked="0"/>
    </xf>
    <xf numFmtId="0" fontId="9" fillId="2" borderId="4" xfId="0" applyFont="1" applyFill="1" applyBorder="1" applyAlignment="1">
      <alignment vertical="top" wrapText="1"/>
    </xf>
    <xf numFmtId="0" fontId="9" fillId="0" borderId="0" xfId="0" applyFont="1" applyAlignment="1">
      <alignment vertical="center" wrapText="1"/>
    </xf>
    <xf numFmtId="0" fontId="16" fillId="2" borderId="0" xfId="0" applyFont="1" applyFill="1">
      <alignment vertical="center"/>
    </xf>
    <xf numFmtId="0" fontId="16" fillId="2" borderId="0" xfId="0" applyFont="1" applyFill="1" applyAlignment="1">
      <alignment vertical="top"/>
    </xf>
    <xf numFmtId="0" fontId="13" fillId="2" borderId="0" xfId="0" applyFont="1" applyFill="1" applyAlignment="1">
      <alignment horizontal="left" vertical="center" wrapText="1"/>
    </xf>
    <xf numFmtId="0" fontId="9" fillId="2" borderId="1" xfId="0" applyFont="1" applyFill="1" applyBorder="1" applyAlignment="1" applyProtection="1">
      <alignment horizontal="center" vertical="center"/>
      <protection locked="0"/>
    </xf>
    <xf numFmtId="0" fontId="18" fillId="0" borderId="0" xfId="0" applyFont="1">
      <alignment vertical="center"/>
    </xf>
    <xf numFmtId="0" fontId="18" fillId="2" borderId="0" xfId="0" applyFont="1" applyFill="1">
      <alignment vertical="center"/>
    </xf>
    <xf numFmtId="176" fontId="18" fillId="2" borderId="0" xfId="0" applyNumberFormat="1" applyFont="1" applyFill="1">
      <alignment vertical="center"/>
    </xf>
    <xf numFmtId="177" fontId="18" fillId="2" borderId="0" xfId="0" applyNumberFormat="1" applyFont="1" applyFill="1">
      <alignment vertical="center"/>
    </xf>
    <xf numFmtId="178" fontId="18" fillId="2" borderId="0" xfId="0" applyNumberFormat="1" applyFont="1" applyFill="1">
      <alignment vertical="center"/>
    </xf>
    <xf numFmtId="179" fontId="18" fillId="2" borderId="0" xfId="0" applyNumberFormat="1" applyFont="1" applyFill="1">
      <alignment vertical="center"/>
    </xf>
    <xf numFmtId="180" fontId="18" fillId="2" borderId="0" xfId="0" applyNumberFormat="1" applyFont="1" applyFill="1">
      <alignment vertical="center"/>
    </xf>
    <xf numFmtId="181" fontId="18" fillId="2" borderId="0" xfId="0" applyNumberFormat="1" applyFont="1" applyFill="1">
      <alignment vertical="center"/>
    </xf>
    <xf numFmtId="182" fontId="18" fillId="2" borderId="0" xfId="0" applyNumberFormat="1" applyFont="1" applyFill="1">
      <alignment vertical="center"/>
    </xf>
    <xf numFmtId="183" fontId="18" fillId="2" borderId="0" xfId="0" applyNumberFormat="1" applyFont="1" applyFill="1">
      <alignment vertical="center"/>
    </xf>
    <xf numFmtId="0" fontId="9" fillId="2" borderId="1" xfId="0" applyFont="1" applyFill="1" applyBorder="1" applyAlignment="1">
      <alignment horizontal="left" vertical="center" wrapText="1"/>
    </xf>
    <xf numFmtId="0" fontId="9" fillId="2" borderId="1" xfId="0" applyFont="1" applyFill="1" applyBorder="1">
      <alignment vertical="center"/>
    </xf>
    <xf numFmtId="0" fontId="9" fillId="2" borderId="0" xfId="0" applyFont="1" applyFill="1" applyAlignment="1">
      <alignment horizontal="left" vertical="center" wrapText="1"/>
    </xf>
    <xf numFmtId="0" fontId="9" fillId="2" borderId="4" xfId="0" applyFont="1" applyFill="1" applyBorder="1" applyAlignment="1">
      <alignment horizontal="left" vertical="center" wrapText="1"/>
    </xf>
    <xf numFmtId="0" fontId="5" fillId="2" borderId="0" xfId="0" applyFont="1" applyFill="1" applyAlignment="1">
      <alignment horizontal="center" vertical="center" wrapText="1"/>
    </xf>
    <xf numFmtId="176" fontId="9" fillId="2" borderId="0" xfId="0" applyNumberFormat="1" applyFont="1" applyFill="1">
      <alignment vertical="center"/>
    </xf>
    <xf numFmtId="0" fontId="9" fillId="2" borderId="0" xfId="0" applyFont="1" applyFill="1" applyBorder="1">
      <alignment vertical="center"/>
    </xf>
    <xf numFmtId="0" fontId="9" fillId="2" borderId="18" xfId="0" applyFont="1" applyFill="1" applyBorder="1" applyAlignment="1">
      <alignment horizontal="center" vertical="center" wrapText="1"/>
    </xf>
    <xf numFmtId="0" fontId="9" fillId="2" borderId="19" xfId="0" applyFont="1" applyFill="1" applyBorder="1" applyAlignment="1">
      <alignment horizontal="center" vertical="center" wrapText="1"/>
    </xf>
    <xf numFmtId="0" fontId="9" fillId="2" borderId="20" xfId="0" applyFont="1" applyFill="1" applyBorder="1" applyAlignment="1">
      <alignment horizontal="center" vertical="center" wrapText="1"/>
    </xf>
    <xf numFmtId="0" fontId="9" fillId="2" borderId="21" xfId="0" applyFont="1" applyFill="1" applyBorder="1" applyAlignment="1">
      <alignment horizontal="center" vertical="center" wrapText="1"/>
    </xf>
    <xf numFmtId="0" fontId="9" fillId="2" borderId="22" xfId="0" applyFont="1" applyFill="1" applyBorder="1" applyAlignment="1">
      <alignment horizontal="center" vertical="center" wrapText="1"/>
    </xf>
    <xf numFmtId="0" fontId="9" fillId="2" borderId="23" xfId="0" applyFont="1" applyFill="1" applyBorder="1" applyAlignment="1">
      <alignment horizontal="center" vertical="center" wrapText="1"/>
    </xf>
    <xf numFmtId="0" fontId="16" fillId="2" borderId="24" xfId="0" applyFont="1" applyFill="1" applyBorder="1" applyAlignment="1">
      <alignment horizontal="center" vertical="center" wrapText="1"/>
    </xf>
    <xf numFmtId="0" fontId="16" fillId="2" borderId="19" xfId="0" applyFont="1" applyFill="1" applyBorder="1" applyAlignment="1">
      <alignment horizontal="center" vertical="center" wrapText="1"/>
    </xf>
    <xf numFmtId="0" fontId="16" fillId="2" borderId="25" xfId="0" applyFont="1" applyFill="1" applyBorder="1" applyAlignment="1">
      <alignment horizontal="center" vertical="center" wrapText="1"/>
    </xf>
    <xf numFmtId="0" fontId="16" fillId="2" borderId="26" xfId="0" applyFont="1" applyFill="1" applyBorder="1" applyAlignment="1">
      <alignment horizontal="center" vertical="center" wrapText="1"/>
    </xf>
    <xf numFmtId="0" fontId="16" fillId="2" borderId="22" xfId="0" applyFont="1" applyFill="1" applyBorder="1" applyAlignment="1">
      <alignment horizontal="center" vertical="center" wrapText="1"/>
    </xf>
    <xf numFmtId="0" fontId="16" fillId="2" borderId="27" xfId="0" applyFont="1" applyFill="1" applyBorder="1" applyAlignment="1">
      <alignment horizontal="center" vertical="center" wrapText="1"/>
    </xf>
    <xf numFmtId="0" fontId="9" fillId="2" borderId="8" xfId="0" applyFont="1" applyFill="1" applyBorder="1" applyAlignment="1" applyProtection="1">
      <alignment horizontal="center" vertical="center"/>
      <protection locked="0"/>
    </xf>
    <xf numFmtId="0" fontId="9" fillId="2" borderId="5" xfId="0" applyFont="1" applyFill="1" applyBorder="1" applyAlignment="1" applyProtection="1">
      <alignment horizontal="center" vertical="center"/>
      <protection locked="0"/>
    </xf>
    <xf numFmtId="0" fontId="9" fillId="2" borderId="6" xfId="0" applyFont="1" applyFill="1" applyBorder="1" applyAlignment="1" applyProtection="1">
      <alignment horizontal="center" vertical="center"/>
      <protection locked="0"/>
    </xf>
    <xf numFmtId="0" fontId="9" fillId="2" borderId="3" xfId="0" applyFont="1" applyFill="1" applyBorder="1" applyAlignment="1" applyProtection="1">
      <alignment horizontal="center" vertical="center"/>
      <protection locked="0"/>
    </xf>
    <xf numFmtId="0" fontId="9" fillId="2" borderId="8" xfId="0" applyFont="1" applyFill="1" applyBorder="1">
      <alignment vertical="center"/>
    </xf>
    <xf numFmtId="0" fontId="9" fillId="2" borderId="1" xfId="0" applyFont="1" applyFill="1" applyBorder="1">
      <alignment vertical="center"/>
    </xf>
    <xf numFmtId="0" fontId="9" fillId="2" borderId="5" xfId="0" applyFont="1" applyFill="1" applyBorder="1">
      <alignment vertical="center"/>
    </xf>
    <xf numFmtId="0" fontId="9" fillId="2" borderId="10" xfId="0" applyFont="1" applyFill="1" applyBorder="1" applyAlignment="1" applyProtection="1">
      <alignment horizontal="center" vertical="center"/>
      <protection locked="0"/>
    </xf>
    <xf numFmtId="0" fontId="9" fillId="2" borderId="15" xfId="0" applyFont="1" applyFill="1" applyBorder="1" applyAlignment="1" applyProtection="1">
      <alignment horizontal="center" vertical="center"/>
      <protection locked="0"/>
    </xf>
    <xf numFmtId="0" fontId="9" fillId="2" borderId="11" xfId="0" applyFont="1" applyFill="1" applyBorder="1" applyAlignment="1" applyProtection="1">
      <alignment horizontal="center" vertical="center"/>
      <protection locked="0"/>
    </xf>
    <xf numFmtId="0" fontId="9" fillId="2" borderId="12" xfId="0" applyFont="1" applyFill="1" applyBorder="1" applyAlignment="1">
      <alignment horizontal="left" vertical="center" wrapText="1"/>
    </xf>
    <xf numFmtId="0" fontId="9" fillId="2" borderId="1" xfId="0" applyFont="1" applyFill="1" applyBorder="1" applyAlignment="1">
      <alignment horizontal="left" vertical="center" wrapText="1"/>
    </xf>
    <xf numFmtId="0" fontId="9" fillId="2" borderId="5" xfId="0" applyFont="1" applyFill="1" applyBorder="1" applyAlignment="1">
      <alignment horizontal="left" vertical="center" wrapText="1"/>
    </xf>
    <xf numFmtId="0" fontId="9" fillId="2" borderId="14" xfId="0" applyFont="1" applyFill="1" applyBorder="1" applyAlignment="1">
      <alignment horizontal="left" vertical="center" wrapText="1"/>
    </xf>
    <xf numFmtId="0" fontId="9" fillId="2" borderId="0" xfId="0" applyFont="1" applyFill="1" applyAlignment="1">
      <alignment horizontal="left" vertical="center" wrapText="1"/>
    </xf>
    <xf numFmtId="0" fontId="9" fillId="2" borderId="4" xfId="0" applyFont="1" applyFill="1" applyBorder="1" applyAlignment="1">
      <alignment horizontal="left" vertical="center" wrapText="1"/>
    </xf>
    <xf numFmtId="0" fontId="9" fillId="2" borderId="13" xfId="0" applyFont="1" applyFill="1" applyBorder="1" applyAlignment="1">
      <alignment horizontal="left" vertical="center" wrapText="1"/>
    </xf>
    <xf numFmtId="0" fontId="9" fillId="2" borderId="2" xfId="0" applyFont="1" applyFill="1" applyBorder="1" applyAlignment="1">
      <alignment horizontal="left" vertical="center" wrapText="1"/>
    </xf>
    <xf numFmtId="0" fontId="9" fillId="2" borderId="3" xfId="0" applyFont="1" applyFill="1" applyBorder="1" applyAlignment="1">
      <alignment horizontal="left" vertical="center" wrapText="1"/>
    </xf>
    <xf numFmtId="0" fontId="9" fillId="2" borderId="0" xfId="0" applyFont="1" applyFill="1" applyAlignment="1">
      <alignment horizontal="center" vertical="center" wrapText="1"/>
    </xf>
    <xf numFmtId="0" fontId="9" fillId="2" borderId="7" xfId="0" applyFont="1" applyFill="1" applyBorder="1" applyAlignment="1">
      <alignment horizontal="center" vertical="center" wrapText="1"/>
    </xf>
    <xf numFmtId="0" fontId="9" fillId="2" borderId="4" xfId="0" applyFont="1" applyFill="1" applyBorder="1" applyAlignment="1">
      <alignment horizontal="center" vertical="center" wrapText="1"/>
    </xf>
    <xf numFmtId="0" fontId="15" fillId="2" borderId="0" xfId="0" applyFont="1" applyFill="1" applyAlignment="1">
      <alignment horizontal="center" vertical="center" wrapText="1"/>
    </xf>
    <xf numFmtId="0" fontId="15" fillId="2" borderId="4" xfId="0" applyFont="1" applyFill="1" applyBorder="1" applyAlignment="1">
      <alignment horizontal="center" vertical="center" wrapText="1"/>
    </xf>
    <xf numFmtId="0" fontId="9" fillId="2" borderId="0" xfId="0" applyFont="1" applyFill="1" applyAlignment="1">
      <alignment horizontal="left" vertical="top" wrapText="1"/>
    </xf>
    <xf numFmtId="0" fontId="9" fillId="2" borderId="4" xfId="0" applyFont="1" applyFill="1" applyBorder="1" applyAlignment="1">
      <alignment horizontal="left" vertical="top" wrapText="1"/>
    </xf>
    <xf numFmtId="0" fontId="13" fillId="0" borderId="0" xfId="0" applyFont="1" applyAlignment="1">
      <alignment horizontal="left" vertical="center"/>
    </xf>
    <xf numFmtId="0" fontId="13" fillId="2" borderId="8" xfId="0" applyFont="1" applyFill="1" applyBorder="1" applyAlignment="1" applyProtection="1">
      <alignment horizontal="center" vertical="center" wrapText="1"/>
      <protection locked="0"/>
    </xf>
    <xf numFmtId="0" fontId="13" fillId="2" borderId="1" xfId="0" applyFont="1" applyFill="1" applyBorder="1" applyAlignment="1" applyProtection="1">
      <alignment horizontal="center" vertical="center"/>
      <protection locked="0"/>
    </xf>
    <xf numFmtId="0" fontId="13" fillId="2" borderId="5" xfId="0" applyFont="1" applyFill="1" applyBorder="1" applyAlignment="1" applyProtection="1">
      <alignment horizontal="center" vertical="center"/>
      <protection locked="0"/>
    </xf>
    <xf numFmtId="0" fontId="13" fillId="2" borderId="6" xfId="0" applyFont="1" applyFill="1" applyBorder="1" applyAlignment="1" applyProtection="1">
      <alignment horizontal="center" vertical="center"/>
      <protection locked="0"/>
    </xf>
    <xf numFmtId="0" fontId="13" fillId="2" borderId="2" xfId="0" applyFont="1" applyFill="1" applyBorder="1" applyAlignment="1" applyProtection="1">
      <alignment horizontal="center" vertical="center"/>
      <protection locked="0"/>
    </xf>
    <xf numFmtId="0" fontId="13" fillId="2" borderId="3" xfId="0" applyFont="1" applyFill="1" applyBorder="1" applyAlignment="1" applyProtection="1">
      <alignment horizontal="center" vertical="center"/>
      <protection locked="0"/>
    </xf>
    <xf numFmtId="0" fontId="13" fillId="2" borderId="8" xfId="0" applyFont="1" applyFill="1" applyBorder="1" applyAlignment="1" applyProtection="1">
      <alignment horizontal="center" vertical="center"/>
      <protection locked="0"/>
    </xf>
    <xf numFmtId="0" fontId="10" fillId="2" borderId="0" xfId="0" applyFont="1" applyFill="1" applyAlignment="1">
      <alignment horizontal="center" vertical="center"/>
    </xf>
    <xf numFmtId="0" fontId="9" fillId="2" borderId="8"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9" fillId="2" borderId="5" xfId="0" applyFont="1" applyFill="1" applyBorder="1" applyAlignment="1">
      <alignment horizontal="center" vertical="center" wrapText="1"/>
    </xf>
    <xf numFmtId="0" fontId="9" fillId="2" borderId="6"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9" fillId="2" borderId="3" xfId="0" applyFont="1" applyFill="1" applyBorder="1" applyAlignment="1">
      <alignment horizontal="center" vertical="center" wrapText="1"/>
    </xf>
    <xf numFmtId="0" fontId="9" fillId="2" borderId="8" xfId="0" applyFont="1" applyFill="1" applyBorder="1" applyAlignment="1">
      <alignment horizontal="center" vertical="center"/>
    </xf>
    <xf numFmtId="0" fontId="9" fillId="2" borderId="5" xfId="0" applyFont="1" applyFill="1" applyBorder="1" applyAlignment="1">
      <alignment horizontal="center" vertical="center"/>
    </xf>
    <xf numFmtId="0" fontId="9" fillId="2" borderId="6" xfId="0" applyFont="1" applyFill="1" applyBorder="1" applyAlignment="1">
      <alignment horizontal="center" vertical="center"/>
    </xf>
    <xf numFmtId="0" fontId="9" fillId="2" borderId="3" xfId="0" applyFont="1" applyFill="1" applyBorder="1" applyAlignment="1">
      <alignment horizontal="center" vertical="center"/>
    </xf>
    <xf numFmtId="0" fontId="9" fillId="2" borderId="1" xfId="0" applyFont="1" applyFill="1" applyBorder="1" applyAlignment="1">
      <alignment horizontal="center" vertical="center"/>
    </xf>
    <xf numFmtId="0" fontId="9" fillId="2" borderId="2" xfId="0" applyFont="1" applyFill="1" applyBorder="1" applyAlignment="1">
      <alignment horizontal="center" vertical="center"/>
    </xf>
    <xf numFmtId="0" fontId="9" fillId="2" borderId="7" xfId="0" applyFont="1" applyFill="1" applyBorder="1" applyAlignment="1">
      <alignment horizontal="center" vertical="center"/>
    </xf>
    <xf numFmtId="0" fontId="9" fillId="2" borderId="0" xfId="0" applyFont="1" applyFill="1" applyAlignment="1">
      <alignment horizontal="center" vertical="center"/>
    </xf>
    <xf numFmtId="0" fontId="9" fillId="2" borderId="8" xfId="0" applyFont="1" applyFill="1" applyBorder="1" applyAlignment="1">
      <alignment horizontal="left" vertical="center" wrapText="1"/>
    </xf>
    <xf numFmtId="0" fontId="9" fillId="2" borderId="6" xfId="0" applyFont="1" applyFill="1" applyBorder="1" applyAlignment="1">
      <alignment horizontal="left" vertical="center" wrapText="1"/>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wrapText="1"/>
    </xf>
    <xf numFmtId="3" fontId="19" fillId="2" borderId="0" xfId="0" applyNumberFormat="1" applyFont="1" applyFill="1" applyAlignment="1">
      <alignment horizontal="center" vertical="center" wrapText="1"/>
    </xf>
    <xf numFmtId="0" fontId="20" fillId="2" borderId="0" xfId="0" applyFont="1" applyFill="1" applyAlignment="1">
      <alignment horizontal="center" vertical="center" wrapText="1"/>
    </xf>
    <xf numFmtId="0" fontId="9" fillId="0" borderId="1" xfId="0" applyFont="1" applyBorder="1" applyAlignment="1">
      <alignment horizontal="left" vertical="center" wrapText="1"/>
    </xf>
    <xf numFmtId="0" fontId="9" fillId="0" borderId="0" xfId="0" applyFont="1" applyBorder="1" applyAlignment="1">
      <alignment horizontal="left" vertical="center" wrapText="1"/>
    </xf>
    <xf numFmtId="0" fontId="9" fillId="0" borderId="0" xfId="0" applyFont="1" applyAlignment="1">
      <alignment horizontal="left" vertical="center" wrapText="1"/>
    </xf>
    <xf numFmtId="0" fontId="9" fillId="0" borderId="2" xfId="0" applyFont="1" applyBorder="1" applyAlignment="1">
      <alignment horizontal="left" vertical="center" wrapText="1"/>
    </xf>
    <xf numFmtId="0" fontId="9" fillId="0" borderId="12" xfId="0" applyFont="1" applyBorder="1" applyAlignment="1">
      <alignment horizontal="left" vertical="center" wrapText="1"/>
    </xf>
    <xf numFmtId="0" fontId="9" fillId="0" borderId="5" xfId="0" applyFont="1" applyBorder="1" applyAlignment="1">
      <alignment horizontal="left" vertical="center" wrapText="1"/>
    </xf>
    <xf numFmtId="0" fontId="9" fillId="0" borderId="13" xfId="0" applyFont="1" applyBorder="1" applyAlignment="1">
      <alignment horizontal="left" vertical="center" wrapText="1"/>
    </xf>
    <xf numFmtId="0" fontId="9" fillId="0" borderId="3" xfId="0" applyFont="1" applyBorder="1" applyAlignment="1">
      <alignment horizontal="left" vertical="center" wrapText="1"/>
    </xf>
    <xf numFmtId="0" fontId="16" fillId="2" borderId="5" xfId="0" applyFont="1" applyFill="1" applyBorder="1" applyAlignment="1">
      <alignment horizontal="center" vertical="center" wrapText="1"/>
    </xf>
    <xf numFmtId="0" fontId="16" fillId="2" borderId="3" xfId="0" applyFont="1" applyFill="1" applyBorder="1" applyAlignment="1">
      <alignment horizontal="center" vertical="center" wrapText="1"/>
    </xf>
    <xf numFmtId="0" fontId="9" fillId="2" borderId="10" xfId="0" applyFont="1" applyFill="1" applyBorder="1" applyAlignment="1">
      <alignment horizontal="center" vertical="center" wrapText="1"/>
    </xf>
    <xf numFmtId="0" fontId="9" fillId="2" borderId="11" xfId="0" applyFont="1" applyFill="1" applyBorder="1" applyAlignment="1">
      <alignment horizontal="center" vertical="center" wrapText="1"/>
    </xf>
    <xf numFmtId="0" fontId="16" fillId="2" borderId="16" xfId="0" applyFont="1" applyFill="1" applyBorder="1" applyAlignment="1">
      <alignment horizontal="center" vertical="center" wrapText="1"/>
    </xf>
    <xf numFmtId="0" fontId="16" fillId="2" borderId="17" xfId="0" applyFont="1" applyFill="1" applyBorder="1" applyAlignment="1">
      <alignment horizontal="center" vertical="center" wrapText="1"/>
    </xf>
    <xf numFmtId="0" fontId="17" fillId="2" borderId="0" xfId="0" applyFont="1" applyFill="1" applyAlignment="1">
      <alignment horizontal="center" vertical="center" wrapText="1"/>
    </xf>
    <xf numFmtId="0" fontId="9" fillId="2" borderId="28" xfId="0" applyFont="1" applyFill="1" applyBorder="1" applyAlignment="1">
      <alignment horizontal="left" vertical="center" wrapText="1"/>
    </xf>
    <xf numFmtId="0" fontId="9" fillId="2" borderId="29" xfId="0" applyFont="1" applyFill="1" applyBorder="1" applyAlignment="1">
      <alignment horizontal="left" vertical="center" wrapText="1"/>
    </xf>
    <xf numFmtId="0" fontId="9" fillId="0" borderId="0" xfId="0" applyFont="1" applyAlignment="1">
      <alignment vertical="center" wrapText="1"/>
    </xf>
  </cellXfs>
  <cellStyles count="10">
    <cellStyle name="パーセント 2" xfId="4" xr:uid="{00000000-0005-0000-0000-000000000000}"/>
    <cellStyle name="桁区切り 2" xfId="2" xr:uid="{00000000-0005-0000-0000-000002000000}"/>
    <cellStyle name="通貨 2" xfId="5" xr:uid="{00000000-0005-0000-0000-000003000000}"/>
    <cellStyle name="通貨 2 2" xfId="8" xr:uid="{00000000-0005-0000-0000-000004000000}"/>
    <cellStyle name="標準" xfId="0" builtinId="0"/>
    <cellStyle name="標準 2" xfId="1" xr:uid="{00000000-0005-0000-0000-000006000000}"/>
    <cellStyle name="標準 2 2 2" xfId="9" xr:uid="{00000000-0005-0000-0000-000007000000}"/>
    <cellStyle name="標準 3" xfId="3" xr:uid="{00000000-0005-0000-0000-000008000000}"/>
    <cellStyle name="標準 3 2" xfId="7" xr:uid="{00000000-0005-0000-0000-000009000000}"/>
    <cellStyle name="未定義" xfId="6" xr:uid="{00000000-0005-0000-0000-00000A000000}"/>
  </cellStyles>
  <dxfs count="0"/>
  <tableStyles count="0" defaultTableStyle="TableStyleMedium9" defaultPivotStyle="PivotStyleLight16"/>
  <colors>
    <mruColors>
      <color rgb="FF0000FF"/>
      <color rgb="FFFFFF99"/>
      <color rgb="FFFFFFCC"/>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editAs="oneCell">
    <xdr:from>
      <xdr:col>20</xdr:col>
      <xdr:colOff>66675</xdr:colOff>
      <xdr:row>0</xdr:row>
      <xdr:rowOff>0</xdr:rowOff>
    </xdr:from>
    <xdr:to>
      <xdr:col>20</xdr:col>
      <xdr:colOff>142875</xdr:colOff>
      <xdr:row>0</xdr:row>
      <xdr:rowOff>187138</xdr:rowOff>
    </xdr:to>
    <xdr:sp macro="" textlink="">
      <xdr:nvSpPr>
        <xdr:cNvPr id="2" name="Text Box 5">
          <a:extLst>
            <a:ext uri="{FF2B5EF4-FFF2-40B4-BE49-F238E27FC236}">
              <a16:creationId xmlns:a16="http://schemas.microsoft.com/office/drawing/2014/main" id="{00000000-0008-0000-0100-000002000000}"/>
            </a:ext>
          </a:extLst>
        </xdr:cNvPr>
        <xdr:cNvSpPr txBox="1">
          <a:spLocks noChangeArrowheads="1"/>
        </xdr:cNvSpPr>
      </xdr:nvSpPr>
      <xdr:spPr bwMode="auto">
        <a:xfrm>
          <a:off x="5143500" y="0"/>
          <a:ext cx="76200" cy="187138"/>
        </a:xfrm>
        <a:prstGeom prst="rect">
          <a:avLst/>
        </a:prstGeom>
        <a:noFill/>
        <a:ln w="9525">
          <a:noFill/>
          <a:miter lim="800000"/>
          <a:headEnd/>
          <a:tailEnd/>
        </a:ln>
      </xdr:spPr>
    </xdr:sp>
    <xdr:clientData/>
  </xdr:twoCellAnchor>
  <xdr:twoCellAnchor editAs="oneCell">
    <xdr:from>
      <xdr:col>24</xdr:col>
      <xdr:colOff>133350</xdr:colOff>
      <xdr:row>116</xdr:row>
      <xdr:rowOff>0</xdr:rowOff>
    </xdr:from>
    <xdr:to>
      <xdr:col>25</xdr:col>
      <xdr:colOff>0</xdr:colOff>
      <xdr:row>117</xdr:row>
      <xdr:rowOff>14569</xdr:rowOff>
    </xdr:to>
    <xdr:sp macro="" textlink="">
      <xdr:nvSpPr>
        <xdr:cNvPr id="3" name="Text Box 5">
          <a:extLst>
            <a:ext uri="{FF2B5EF4-FFF2-40B4-BE49-F238E27FC236}">
              <a16:creationId xmlns:a16="http://schemas.microsoft.com/office/drawing/2014/main" id="{00000000-0008-0000-0100-000003000000}"/>
            </a:ext>
          </a:extLst>
        </xdr:cNvPr>
        <xdr:cNvSpPr txBox="1">
          <a:spLocks noChangeArrowheads="1"/>
        </xdr:cNvSpPr>
      </xdr:nvSpPr>
      <xdr:spPr bwMode="auto">
        <a:xfrm>
          <a:off x="4943475" y="51006375"/>
          <a:ext cx="76200" cy="205069"/>
        </a:xfrm>
        <a:prstGeom prst="rect">
          <a:avLst/>
        </a:prstGeom>
        <a:noFill/>
        <a:ln w="9525">
          <a:noFill/>
          <a:miter lim="800000"/>
          <a:headEnd/>
          <a:tailEnd/>
        </a:ln>
      </xdr:spPr>
    </xdr:sp>
    <xdr:clientData/>
  </xdr:twoCellAnchor>
  <xdr:twoCellAnchor editAs="oneCell">
    <xdr:from>
      <xdr:col>25</xdr:col>
      <xdr:colOff>66675</xdr:colOff>
      <xdr:row>116</xdr:row>
      <xdr:rowOff>0</xdr:rowOff>
    </xdr:from>
    <xdr:to>
      <xdr:col>25</xdr:col>
      <xdr:colOff>142875</xdr:colOff>
      <xdr:row>117</xdr:row>
      <xdr:rowOff>14570</xdr:rowOff>
    </xdr:to>
    <xdr:sp macro="" textlink="">
      <xdr:nvSpPr>
        <xdr:cNvPr id="4" name="Text Box 5">
          <a:extLst>
            <a:ext uri="{FF2B5EF4-FFF2-40B4-BE49-F238E27FC236}">
              <a16:creationId xmlns:a16="http://schemas.microsoft.com/office/drawing/2014/main" id="{00000000-0008-0000-0100-000004000000}"/>
            </a:ext>
          </a:extLst>
        </xdr:cNvPr>
        <xdr:cNvSpPr txBox="1">
          <a:spLocks noChangeArrowheads="1"/>
        </xdr:cNvSpPr>
      </xdr:nvSpPr>
      <xdr:spPr bwMode="auto">
        <a:xfrm>
          <a:off x="5143500" y="49844325"/>
          <a:ext cx="76200" cy="205070"/>
        </a:xfrm>
        <a:prstGeom prst="rect">
          <a:avLst/>
        </a:prstGeom>
        <a:noFill/>
        <a:ln w="9525">
          <a:noFill/>
          <a:miter lim="800000"/>
          <a:headEnd/>
          <a:tailEnd/>
        </a:ln>
      </xdr:spPr>
    </xdr:sp>
    <xdr:clientData/>
  </xdr:twoCellAnchor>
  <xdr:twoCellAnchor editAs="oneCell">
    <xdr:from>
      <xdr:col>26</xdr:col>
      <xdr:colOff>66675</xdr:colOff>
      <xdr:row>116</xdr:row>
      <xdr:rowOff>0</xdr:rowOff>
    </xdr:from>
    <xdr:to>
      <xdr:col>26</xdr:col>
      <xdr:colOff>142875</xdr:colOff>
      <xdr:row>117</xdr:row>
      <xdr:rowOff>18377</xdr:rowOff>
    </xdr:to>
    <xdr:sp macro="" textlink="">
      <xdr:nvSpPr>
        <xdr:cNvPr id="5" name="Text Box 5">
          <a:extLst>
            <a:ext uri="{FF2B5EF4-FFF2-40B4-BE49-F238E27FC236}">
              <a16:creationId xmlns:a16="http://schemas.microsoft.com/office/drawing/2014/main" id="{00000000-0008-0000-0100-000005000000}"/>
            </a:ext>
          </a:extLst>
        </xdr:cNvPr>
        <xdr:cNvSpPr txBox="1">
          <a:spLocks noChangeArrowheads="1"/>
        </xdr:cNvSpPr>
      </xdr:nvSpPr>
      <xdr:spPr bwMode="auto">
        <a:xfrm>
          <a:off x="5410200" y="48139350"/>
          <a:ext cx="76200" cy="208877"/>
        </a:xfrm>
        <a:prstGeom prst="rect">
          <a:avLst/>
        </a:prstGeom>
        <a:noFill/>
        <a:ln w="9525">
          <a:noFill/>
          <a:miter lim="800000"/>
          <a:headEnd/>
          <a:tailEnd/>
        </a:ln>
      </xdr:spPr>
    </xdr:sp>
    <xdr:clientData/>
  </xdr:twoCellAnchor>
  <xdr:twoCellAnchor editAs="oneCell">
    <xdr:from>
      <xdr:col>25</xdr:col>
      <xdr:colOff>66675</xdr:colOff>
      <xdr:row>116</xdr:row>
      <xdr:rowOff>0</xdr:rowOff>
    </xdr:from>
    <xdr:to>
      <xdr:col>25</xdr:col>
      <xdr:colOff>142875</xdr:colOff>
      <xdr:row>117</xdr:row>
      <xdr:rowOff>111669</xdr:rowOff>
    </xdr:to>
    <xdr:sp macro="" textlink="">
      <xdr:nvSpPr>
        <xdr:cNvPr id="6" name="Text Box 5">
          <a:extLst>
            <a:ext uri="{FF2B5EF4-FFF2-40B4-BE49-F238E27FC236}">
              <a16:creationId xmlns:a16="http://schemas.microsoft.com/office/drawing/2014/main" id="{00000000-0008-0000-0100-000006000000}"/>
            </a:ext>
          </a:extLst>
        </xdr:cNvPr>
        <xdr:cNvSpPr txBox="1">
          <a:spLocks noChangeArrowheads="1"/>
        </xdr:cNvSpPr>
      </xdr:nvSpPr>
      <xdr:spPr bwMode="auto">
        <a:xfrm>
          <a:off x="5143500" y="50072925"/>
          <a:ext cx="76200" cy="302169"/>
        </a:xfrm>
        <a:prstGeom prst="rect">
          <a:avLst/>
        </a:prstGeom>
        <a:noFill/>
        <a:ln w="9525">
          <a:noFill/>
          <a:miter lim="800000"/>
          <a:headEnd/>
          <a:tailEnd/>
        </a:ln>
      </xdr:spPr>
    </xdr:sp>
    <xdr:clientData/>
  </xdr:twoCellAnchor>
  <xdr:twoCellAnchor editAs="oneCell">
    <xdr:from>
      <xdr:col>25</xdr:col>
      <xdr:colOff>66675</xdr:colOff>
      <xdr:row>116</xdr:row>
      <xdr:rowOff>0</xdr:rowOff>
    </xdr:from>
    <xdr:to>
      <xdr:col>25</xdr:col>
      <xdr:colOff>142875</xdr:colOff>
      <xdr:row>117</xdr:row>
      <xdr:rowOff>23155</xdr:rowOff>
    </xdr:to>
    <xdr:sp macro="" textlink="">
      <xdr:nvSpPr>
        <xdr:cNvPr id="7" name="Text Box 5">
          <a:extLst>
            <a:ext uri="{FF2B5EF4-FFF2-40B4-BE49-F238E27FC236}">
              <a16:creationId xmlns:a16="http://schemas.microsoft.com/office/drawing/2014/main" id="{00000000-0008-0000-0100-000007000000}"/>
            </a:ext>
          </a:extLst>
        </xdr:cNvPr>
        <xdr:cNvSpPr txBox="1">
          <a:spLocks noChangeArrowheads="1"/>
        </xdr:cNvSpPr>
      </xdr:nvSpPr>
      <xdr:spPr bwMode="auto">
        <a:xfrm>
          <a:off x="5143500" y="50072925"/>
          <a:ext cx="76200" cy="213655"/>
        </a:xfrm>
        <a:prstGeom prst="rect">
          <a:avLst/>
        </a:prstGeom>
        <a:noFill/>
        <a:ln w="9525">
          <a:noFill/>
          <a:miter lim="800000"/>
          <a:headEnd/>
          <a:tailEnd/>
        </a:ln>
      </xdr:spPr>
    </xdr:sp>
    <xdr:clientData/>
  </xdr:twoCellAnchor>
  <xdr:oneCellAnchor>
    <xdr:from>
      <xdr:col>39</xdr:col>
      <xdr:colOff>0</xdr:colOff>
      <xdr:row>0</xdr:row>
      <xdr:rowOff>0</xdr:rowOff>
    </xdr:from>
    <xdr:ext cx="76200" cy="187138"/>
    <xdr:sp macro="" textlink="">
      <xdr:nvSpPr>
        <xdr:cNvPr id="8" name="Text Box 5">
          <a:extLst>
            <a:ext uri="{FF2B5EF4-FFF2-40B4-BE49-F238E27FC236}">
              <a16:creationId xmlns:a16="http://schemas.microsoft.com/office/drawing/2014/main" id="{00000000-0008-0000-0100-000008000000}"/>
            </a:ext>
          </a:extLst>
        </xdr:cNvPr>
        <xdr:cNvSpPr txBox="1">
          <a:spLocks noChangeArrowheads="1"/>
        </xdr:cNvSpPr>
      </xdr:nvSpPr>
      <xdr:spPr bwMode="auto">
        <a:xfrm>
          <a:off x="9382125" y="0"/>
          <a:ext cx="76200" cy="187138"/>
        </a:xfrm>
        <a:prstGeom prst="rect">
          <a:avLst/>
        </a:prstGeom>
        <a:noFill/>
        <a:ln w="9525">
          <a:noFill/>
          <a:miter lim="800000"/>
          <a:headEnd/>
          <a:tailEnd/>
        </a:ln>
      </xdr:spPr>
    </xdr:sp>
    <xdr:clientData/>
  </xdr:oneCellAnchor>
  <xdr:oneCellAnchor>
    <xdr:from>
      <xdr:col>39</xdr:col>
      <xdr:colOff>0</xdr:colOff>
      <xdr:row>116</xdr:row>
      <xdr:rowOff>0</xdr:rowOff>
    </xdr:from>
    <xdr:ext cx="76200" cy="209550"/>
    <xdr:sp macro="" textlink="">
      <xdr:nvSpPr>
        <xdr:cNvPr id="9" name="Text Box 5">
          <a:extLst>
            <a:ext uri="{FF2B5EF4-FFF2-40B4-BE49-F238E27FC236}">
              <a16:creationId xmlns:a16="http://schemas.microsoft.com/office/drawing/2014/main" id="{00000000-0008-0000-0100-000009000000}"/>
            </a:ext>
          </a:extLst>
        </xdr:cNvPr>
        <xdr:cNvSpPr txBox="1">
          <a:spLocks noChangeArrowheads="1"/>
        </xdr:cNvSpPr>
      </xdr:nvSpPr>
      <xdr:spPr bwMode="auto">
        <a:xfrm>
          <a:off x="9382125" y="49844325"/>
          <a:ext cx="76200" cy="209550"/>
        </a:xfrm>
        <a:prstGeom prst="rect">
          <a:avLst/>
        </a:prstGeom>
        <a:noFill/>
        <a:ln w="9525">
          <a:noFill/>
          <a:miter lim="800000"/>
          <a:headEnd/>
          <a:tailEnd/>
        </a:ln>
      </xdr:spPr>
    </xdr:sp>
    <xdr:clientData/>
  </xdr:oneCellAnchor>
  <xdr:oneCellAnchor>
    <xdr:from>
      <xdr:col>39</xdr:col>
      <xdr:colOff>0</xdr:colOff>
      <xdr:row>116</xdr:row>
      <xdr:rowOff>0</xdr:rowOff>
    </xdr:from>
    <xdr:ext cx="76200" cy="209550"/>
    <xdr:sp macro="" textlink="">
      <xdr:nvSpPr>
        <xdr:cNvPr id="10" name="Text Box 5">
          <a:extLst>
            <a:ext uri="{FF2B5EF4-FFF2-40B4-BE49-F238E27FC236}">
              <a16:creationId xmlns:a16="http://schemas.microsoft.com/office/drawing/2014/main" id="{00000000-0008-0000-0100-00000A000000}"/>
            </a:ext>
          </a:extLst>
        </xdr:cNvPr>
        <xdr:cNvSpPr txBox="1">
          <a:spLocks noChangeArrowheads="1"/>
        </xdr:cNvSpPr>
      </xdr:nvSpPr>
      <xdr:spPr bwMode="auto">
        <a:xfrm>
          <a:off x="9382125" y="49844325"/>
          <a:ext cx="76200" cy="209550"/>
        </a:xfrm>
        <a:prstGeom prst="rect">
          <a:avLst/>
        </a:prstGeom>
        <a:noFill/>
        <a:ln w="9525">
          <a:noFill/>
          <a:miter lim="800000"/>
          <a:headEnd/>
          <a:tailEnd/>
        </a:ln>
      </xdr:spPr>
    </xdr:sp>
    <xdr:clientData/>
  </xdr:oneCellAnchor>
  <xdr:oneCellAnchor>
    <xdr:from>
      <xdr:col>39</xdr:col>
      <xdr:colOff>0</xdr:colOff>
      <xdr:row>116</xdr:row>
      <xdr:rowOff>0</xdr:rowOff>
    </xdr:from>
    <xdr:ext cx="76200" cy="214417"/>
    <xdr:sp macro="" textlink="">
      <xdr:nvSpPr>
        <xdr:cNvPr id="11" name="Text Box 5">
          <a:extLst>
            <a:ext uri="{FF2B5EF4-FFF2-40B4-BE49-F238E27FC236}">
              <a16:creationId xmlns:a16="http://schemas.microsoft.com/office/drawing/2014/main" id="{00000000-0008-0000-0100-00000B000000}"/>
            </a:ext>
          </a:extLst>
        </xdr:cNvPr>
        <xdr:cNvSpPr txBox="1">
          <a:spLocks noChangeArrowheads="1"/>
        </xdr:cNvSpPr>
      </xdr:nvSpPr>
      <xdr:spPr bwMode="auto">
        <a:xfrm>
          <a:off x="9382125" y="48139350"/>
          <a:ext cx="76200" cy="214417"/>
        </a:xfrm>
        <a:prstGeom prst="rect">
          <a:avLst/>
        </a:prstGeom>
        <a:noFill/>
        <a:ln w="9525">
          <a:noFill/>
          <a:miter lim="800000"/>
          <a:headEnd/>
          <a:tailEnd/>
        </a:ln>
      </xdr:spPr>
    </xdr:sp>
    <xdr:clientData/>
  </xdr:oneCellAnchor>
  <xdr:oneCellAnchor>
    <xdr:from>
      <xdr:col>39</xdr:col>
      <xdr:colOff>0</xdr:colOff>
      <xdr:row>116</xdr:row>
      <xdr:rowOff>0</xdr:rowOff>
    </xdr:from>
    <xdr:ext cx="76200" cy="303045"/>
    <xdr:sp macro="" textlink="">
      <xdr:nvSpPr>
        <xdr:cNvPr id="12" name="Text Box 5">
          <a:extLst>
            <a:ext uri="{FF2B5EF4-FFF2-40B4-BE49-F238E27FC236}">
              <a16:creationId xmlns:a16="http://schemas.microsoft.com/office/drawing/2014/main" id="{00000000-0008-0000-0100-00000C000000}"/>
            </a:ext>
          </a:extLst>
        </xdr:cNvPr>
        <xdr:cNvSpPr txBox="1">
          <a:spLocks noChangeArrowheads="1"/>
        </xdr:cNvSpPr>
      </xdr:nvSpPr>
      <xdr:spPr bwMode="auto">
        <a:xfrm>
          <a:off x="9382125" y="50072925"/>
          <a:ext cx="76200" cy="303045"/>
        </a:xfrm>
        <a:prstGeom prst="rect">
          <a:avLst/>
        </a:prstGeom>
        <a:noFill/>
        <a:ln w="9525">
          <a:noFill/>
          <a:miter lim="800000"/>
          <a:headEnd/>
          <a:tailEnd/>
        </a:ln>
      </xdr:spPr>
    </xdr:sp>
    <xdr:clientData/>
  </xdr:oneCellAnchor>
  <xdr:oneCellAnchor>
    <xdr:from>
      <xdr:col>39</xdr:col>
      <xdr:colOff>0</xdr:colOff>
      <xdr:row>116</xdr:row>
      <xdr:rowOff>0</xdr:rowOff>
    </xdr:from>
    <xdr:ext cx="76200" cy="209550"/>
    <xdr:sp macro="" textlink="">
      <xdr:nvSpPr>
        <xdr:cNvPr id="13" name="Text Box 5">
          <a:extLst>
            <a:ext uri="{FF2B5EF4-FFF2-40B4-BE49-F238E27FC236}">
              <a16:creationId xmlns:a16="http://schemas.microsoft.com/office/drawing/2014/main" id="{00000000-0008-0000-0100-00000D000000}"/>
            </a:ext>
          </a:extLst>
        </xdr:cNvPr>
        <xdr:cNvSpPr txBox="1">
          <a:spLocks noChangeArrowheads="1"/>
        </xdr:cNvSpPr>
      </xdr:nvSpPr>
      <xdr:spPr bwMode="auto">
        <a:xfrm>
          <a:off x="9382125" y="50072925"/>
          <a:ext cx="76200" cy="209550"/>
        </a:xfrm>
        <a:prstGeom prst="rect">
          <a:avLst/>
        </a:prstGeom>
        <a:noFill/>
        <a:ln w="9525">
          <a:noFill/>
          <a:miter lim="800000"/>
          <a:headEnd/>
          <a:tailEnd/>
        </a:ln>
      </xdr:spPr>
    </xdr:sp>
    <xdr:clientData/>
  </xdr:oneCellAnchor>
  <xdr:oneCellAnchor>
    <xdr:from>
      <xdr:col>39</xdr:col>
      <xdr:colOff>0</xdr:colOff>
      <xdr:row>116</xdr:row>
      <xdr:rowOff>0</xdr:rowOff>
    </xdr:from>
    <xdr:ext cx="76200" cy="209550"/>
    <xdr:sp macro="" textlink="">
      <xdr:nvSpPr>
        <xdr:cNvPr id="14" name="Text Box 5">
          <a:extLst>
            <a:ext uri="{FF2B5EF4-FFF2-40B4-BE49-F238E27FC236}">
              <a16:creationId xmlns:a16="http://schemas.microsoft.com/office/drawing/2014/main" id="{00000000-0008-0000-0100-00000E000000}"/>
            </a:ext>
          </a:extLst>
        </xdr:cNvPr>
        <xdr:cNvSpPr txBox="1">
          <a:spLocks noChangeArrowheads="1"/>
        </xdr:cNvSpPr>
      </xdr:nvSpPr>
      <xdr:spPr bwMode="auto">
        <a:xfrm>
          <a:off x="9382125" y="50072925"/>
          <a:ext cx="76200" cy="209550"/>
        </a:xfrm>
        <a:prstGeom prst="rect">
          <a:avLst/>
        </a:prstGeom>
        <a:noFill/>
        <a:ln w="9525">
          <a:noFill/>
          <a:miter lim="800000"/>
          <a:headEnd/>
          <a:tailEnd/>
        </a:ln>
      </xdr:spPr>
    </xdr:sp>
    <xdr:clientData/>
  </xdr:oneCellAnchor>
  <xdr:oneCellAnchor>
    <xdr:from>
      <xdr:col>39</xdr:col>
      <xdr:colOff>0</xdr:colOff>
      <xdr:row>116</xdr:row>
      <xdr:rowOff>0</xdr:rowOff>
    </xdr:from>
    <xdr:ext cx="76200" cy="213398"/>
    <xdr:sp macro="" textlink="">
      <xdr:nvSpPr>
        <xdr:cNvPr id="15" name="Text Box 5">
          <a:extLst>
            <a:ext uri="{FF2B5EF4-FFF2-40B4-BE49-F238E27FC236}">
              <a16:creationId xmlns:a16="http://schemas.microsoft.com/office/drawing/2014/main" id="{00000000-0008-0000-0100-00000F000000}"/>
            </a:ext>
          </a:extLst>
        </xdr:cNvPr>
        <xdr:cNvSpPr txBox="1">
          <a:spLocks noChangeArrowheads="1"/>
        </xdr:cNvSpPr>
      </xdr:nvSpPr>
      <xdr:spPr bwMode="auto">
        <a:xfrm>
          <a:off x="9382125" y="50072925"/>
          <a:ext cx="76200" cy="213398"/>
        </a:xfrm>
        <a:prstGeom prst="rect">
          <a:avLst/>
        </a:prstGeom>
        <a:noFill/>
        <a:ln w="9525">
          <a:noFill/>
          <a:miter lim="800000"/>
          <a:headEnd/>
          <a:tailEnd/>
        </a:ln>
      </xdr:spPr>
    </xdr:sp>
    <xdr:clientData/>
  </xdr:oneCellAnchor>
  <xdr:oneCellAnchor>
    <xdr:from>
      <xdr:col>35</xdr:col>
      <xdr:colOff>66675</xdr:colOff>
      <xdr:row>116</xdr:row>
      <xdr:rowOff>0</xdr:rowOff>
    </xdr:from>
    <xdr:ext cx="76200" cy="209935"/>
    <xdr:sp macro="" textlink="">
      <xdr:nvSpPr>
        <xdr:cNvPr id="16" name="Text Box 5">
          <a:extLst>
            <a:ext uri="{FF2B5EF4-FFF2-40B4-BE49-F238E27FC236}">
              <a16:creationId xmlns:a16="http://schemas.microsoft.com/office/drawing/2014/main" id="{00000000-0008-0000-0100-000010000000}"/>
            </a:ext>
          </a:extLst>
        </xdr:cNvPr>
        <xdr:cNvSpPr txBox="1">
          <a:spLocks noChangeArrowheads="1"/>
        </xdr:cNvSpPr>
      </xdr:nvSpPr>
      <xdr:spPr bwMode="auto">
        <a:xfrm>
          <a:off x="8696325" y="48139350"/>
          <a:ext cx="76200" cy="209935"/>
        </a:xfrm>
        <a:prstGeom prst="rect">
          <a:avLst/>
        </a:prstGeom>
        <a:noFill/>
        <a:ln w="9525">
          <a:noFill/>
          <a:miter lim="800000"/>
          <a:headEnd/>
          <a:tailEnd/>
        </a:ln>
      </xdr:spPr>
    </xdr:sp>
    <xdr:clientData/>
  </xdr:oneCellAnchor>
  <xdr:oneCellAnchor>
    <xdr:from>
      <xdr:col>26</xdr:col>
      <xdr:colOff>66675</xdr:colOff>
      <xdr:row>116</xdr:row>
      <xdr:rowOff>0</xdr:rowOff>
    </xdr:from>
    <xdr:ext cx="76200" cy="209935"/>
    <xdr:sp macro="" textlink="">
      <xdr:nvSpPr>
        <xdr:cNvPr id="17" name="Text Box 5">
          <a:extLst>
            <a:ext uri="{FF2B5EF4-FFF2-40B4-BE49-F238E27FC236}">
              <a16:creationId xmlns:a16="http://schemas.microsoft.com/office/drawing/2014/main" id="{00000000-0008-0000-0100-000011000000}"/>
            </a:ext>
          </a:extLst>
        </xdr:cNvPr>
        <xdr:cNvSpPr txBox="1">
          <a:spLocks noChangeArrowheads="1"/>
        </xdr:cNvSpPr>
      </xdr:nvSpPr>
      <xdr:spPr bwMode="auto">
        <a:xfrm>
          <a:off x="5410200" y="48539400"/>
          <a:ext cx="76200" cy="209935"/>
        </a:xfrm>
        <a:prstGeom prst="rect">
          <a:avLst/>
        </a:prstGeom>
        <a:noFill/>
        <a:ln w="9525">
          <a:noFill/>
          <a:miter lim="800000"/>
          <a:headEnd/>
          <a:tailEnd/>
        </a:ln>
      </xdr:spPr>
    </xdr:sp>
    <xdr:clientData/>
  </xdr:oneCellAnchor>
  <xdr:twoCellAnchor editAs="oneCell">
    <xdr:from>
      <xdr:col>26</xdr:col>
      <xdr:colOff>66675</xdr:colOff>
      <xdr:row>116</xdr:row>
      <xdr:rowOff>0</xdr:rowOff>
    </xdr:from>
    <xdr:to>
      <xdr:col>26</xdr:col>
      <xdr:colOff>142875</xdr:colOff>
      <xdr:row>117</xdr:row>
      <xdr:rowOff>18376</xdr:rowOff>
    </xdr:to>
    <xdr:sp macro="" textlink="">
      <xdr:nvSpPr>
        <xdr:cNvPr id="19" name="Text Box 5">
          <a:extLst>
            <a:ext uri="{FF2B5EF4-FFF2-40B4-BE49-F238E27FC236}">
              <a16:creationId xmlns:a16="http://schemas.microsoft.com/office/drawing/2014/main" id="{00000000-0008-0000-0100-000013000000}"/>
            </a:ext>
          </a:extLst>
        </xdr:cNvPr>
        <xdr:cNvSpPr txBox="1">
          <a:spLocks noChangeArrowheads="1"/>
        </xdr:cNvSpPr>
      </xdr:nvSpPr>
      <xdr:spPr bwMode="auto">
        <a:xfrm>
          <a:off x="5410200" y="48139350"/>
          <a:ext cx="76200" cy="208876"/>
        </a:xfrm>
        <a:prstGeom prst="rect">
          <a:avLst/>
        </a:prstGeom>
        <a:noFill/>
        <a:ln w="9525">
          <a:noFill/>
          <a:miter lim="800000"/>
          <a:headEnd/>
          <a:tailEnd/>
        </a:ln>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Z:\DOCUME~1\SEIICH~1\LOCALS~1\Temp\notes6030C8\~3070399.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条件整備 (様式)"/>
      <sheetName val="検証方法"/>
      <sheetName val="条件整備（記入例）"/>
      <sheetName val="Sheet1"/>
      <sheetName val="単価表一覧"/>
      <sheetName val="コンボボックス用シート"/>
      <sheetName val="整理番号表"/>
      <sheetName val="機構P"/>
      <sheetName val="整理番号表（融資主体型補助事業）"/>
      <sheetName val="単価等"/>
    </sheetNames>
    <sheetDataSet>
      <sheetData sheetId="0" refreshError="1"/>
      <sheetData sheetId="1" refreshError="1"/>
      <sheetData sheetId="2" refreshError="1"/>
      <sheetData sheetId="3">
        <row r="3">
          <cell r="B3" t="str">
            <v>本省</v>
          </cell>
          <cell r="G3" t="str">
            <v>産地競争力の強化</v>
          </cell>
        </row>
        <row r="4">
          <cell r="B4" t="str">
            <v>東北</v>
          </cell>
          <cell r="G4" t="str">
            <v>経営力の強化</v>
          </cell>
        </row>
        <row r="5">
          <cell r="B5" t="str">
            <v>関東</v>
          </cell>
          <cell r="G5" t="str">
            <v>食品流通の合理化</v>
          </cell>
        </row>
        <row r="6">
          <cell r="B6" t="str">
            <v>北陸</v>
          </cell>
        </row>
        <row r="7">
          <cell r="B7" t="str">
            <v>東海</v>
          </cell>
        </row>
        <row r="8">
          <cell r="B8" t="str">
            <v>近畿</v>
          </cell>
        </row>
        <row r="9">
          <cell r="B9" t="str">
            <v>中国四国</v>
          </cell>
        </row>
        <row r="10">
          <cell r="B10" t="str">
            <v>九州</v>
          </cell>
        </row>
        <row r="11">
          <cell r="B11" t="str">
            <v>沖縄</v>
          </cell>
        </row>
      </sheetData>
      <sheetData sheetId="4" refreshError="1"/>
      <sheetData sheetId="5" refreshError="1"/>
      <sheetData sheetId="6" refreshError="1"/>
      <sheetData sheetId="7" refreshError="1"/>
      <sheetData sheetId="8" refreshError="1"/>
      <sheetData sheetId="9"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lnDef>
      <a:spPr/>
      <a:bodyPr/>
      <a:lstStyle/>
      <a:style>
        <a:lnRef idx="1">
          <a:schemeClr val="accent1"/>
        </a:lnRef>
        <a:fillRef idx="0">
          <a:schemeClr val="accent1"/>
        </a:fillRef>
        <a:effectRef idx="0">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AU118"/>
  <sheetViews>
    <sheetView showGridLines="0" tabSelected="1" view="pageBreakPreview" topLeftCell="A86" zoomScale="80" zoomScaleNormal="110" zoomScaleSheetLayoutView="80" workbookViewId="0">
      <selection activeCell="N109" sqref="N109"/>
    </sheetView>
  </sheetViews>
  <sheetFormatPr defaultRowHeight="15" customHeight="1" x14ac:dyDescent="0.15"/>
  <cols>
    <col min="1" max="1" width="0.875" style="2" customWidth="1"/>
    <col min="2" max="15" width="3.5" style="2" customWidth="1"/>
    <col min="16" max="18" width="3.25" style="2" customWidth="1"/>
    <col min="19" max="21" width="3.5" style="2" customWidth="1"/>
    <col min="22" max="22" width="3.25" style="2" customWidth="1"/>
    <col min="23" max="23" width="3.125" style="2" customWidth="1"/>
    <col min="24" max="24" width="3.875" style="2" customWidth="1"/>
    <col min="25" max="25" width="2.75" style="2" customWidth="1"/>
    <col min="26" max="26" width="3" style="2" customWidth="1"/>
    <col min="27" max="37" width="3.25" style="2" customWidth="1"/>
    <col min="38" max="38" width="1.5" style="2" customWidth="1"/>
    <col min="39" max="39" width="2.875" style="2" customWidth="1"/>
    <col min="40" max="40" width="13.25" style="49" customWidth="1"/>
    <col min="41" max="41" width="12.75" style="49" customWidth="1"/>
    <col min="42" max="42" width="12.75" style="1" customWidth="1"/>
    <col min="43" max="44" width="10" style="1" customWidth="1"/>
    <col min="45" max="45" width="6.625" style="2" customWidth="1"/>
    <col min="46" max="46" width="6.25" style="2" customWidth="1"/>
    <col min="47" max="47" width="9" style="3"/>
    <col min="48" max="16384" width="9" style="2"/>
  </cols>
  <sheetData>
    <row r="1" spans="2:47" s="4" customFormat="1" ht="15" customHeight="1" x14ac:dyDescent="0.15">
      <c r="B1" s="103" t="s">
        <v>117</v>
      </c>
      <c r="C1" s="103"/>
      <c r="D1" s="103"/>
      <c r="E1" s="103"/>
      <c r="F1" s="103"/>
      <c r="G1" s="103"/>
      <c r="H1" s="103"/>
      <c r="I1" s="103"/>
      <c r="J1" s="103"/>
      <c r="K1" s="103"/>
      <c r="AN1" s="48"/>
      <c r="AO1" s="48"/>
      <c r="AP1" s="5"/>
      <c r="AQ1" s="5"/>
      <c r="AR1" s="5"/>
      <c r="AU1" s="6"/>
    </row>
    <row r="2" spans="2:47" s="4" customFormat="1" ht="15" customHeight="1" x14ac:dyDescent="0.15">
      <c r="AN2" s="48"/>
      <c r="AO2" s="48"/>
      <c r="AP2" s="5"/>
      <c r="AQ2" s="5"/>
      <c r="AR2" s="5"/>
      <c r="AU2" s="6"/>
    </row>
    <row r="3" spans="2:47" ht="27" customHeight="1" x14ac:dyDescent="0.15">
      <c r="B3" s="111" t="s">
        <v>11</v>
      </c>
      <c r="C3" s="111"/>
      <c r="D3" s="111"/>
      <c r="E3" s="111"/>
      <c r="F3" s="111"/>
      <c r="G3" s="111"/>
      <c r="H3" s="111"/>
      <c r="I3" s="111"/>
      <c r="J3" s="111"/>
      <c r="K3" s="111"/>
      <c r="L3" s="111"/>
      <c r="M3" s="111"/>
      <c r="N3" s="111"/>
      <c r="O3" s="111"/>
      <c r="P3" s="111"/>
      <c r="Q3" s="111"/>
      <c r="R3" s="111"/>
      <c r="S3" s="111"/>
      <c r="T3" s="111"/>
      <c r="U3" s="111"/>
      <c r="V3" s="111"/>
      <c r="W3" s="111"/>
      <c r="X3" s="111"/>
      <c r="Y3" s="111"/>
      <c r="Z3" s="111"/>
      <c r="AA3" s="111"/>
      <c r="AB3" s="111"/>
      <c r="AC3" s="111"/>
      <c r="AD3" s="111"/>
      <c r="AE3" s="111"/>
      <c r="AF3" s="111"/>
      <c r="AG3" s="111"/>
      <c r="AH3" s="111"/>
      <c r="AI3" s="111"/>
      <c r="AJ3" s="111"/>
      <c r="AK3" s="111"/>
      <c r="AL3" s="111"/>
    </row>
    <row r="5" spans="2:47" ht="15" customHeight="1" x14ac:dyDescent="0.15">
      <c r="B5" s="118" t="s">
        <v>1</v>
      </c>
      <c r="C5" s="119"/>
      <c r="D5" s="112" t="s">
        <v>12</v>
      </c>
      <c r="E5" s="113"/>
      <c r="F5" s="113"/>
      <c r="G5" s="113"/>
      <c r="H5" s="113"/>
      <c r="I5" s="113"/>
      <c r="J5" s="114"/>
      <c r="K5" s="118" t="s">
        <v>13</v>
      </c>
      <c r="L5" s="122"/>
      <c r="M5" s="122"/>
      <c r="N5" s="122"/>
      <c r="O5" s="122"/>
      <c r="P5" s="122"/>
      <c r="Q5" s="119"/>
      <c r="R5" s="112" t="s">
        <v>14</v>
      </c>
      <c r="S5" s="113"/>
      <c r="T5" s="113"/>
      <c r="U5" s="113"/>
      <c r="V5" s="113"/>
      <c r="W5" s="114"/>
      <c r="X5" s="112" t="s">
        <v>80</v>
      </c>
      <c r="Y5" s="113"/>
      <c r="Z5" s="113"/>
      <c r="AA5" s="113"/>
      <c r="AB5" s="114"/>
      <c r="AC5" s="124"/>
      <c r="AD5" s="125"/>
      <c r="AE5" s="125"/>
      <c r="AF5" s="125"/>
      <c r="AG5" s="125"/>
      <c r="AH5" s="125"/>
      <c r="AI5" s="125"/>
      <c r="AJ5" s="125"/>
      <c r="AK5" s="125"/>
      <c r="AP5" s="2"/>
      <c r="AQ5" s="2"/>
      <c r="AR5" s="2"/>
      <c r="AU5" s="2"/>
    </row>
    <row r="6" spans="2:47" ht="15" customHeight="1" x14ac:dyDescent="0.15">
      <c r="B6" s="120"/>
      <c r="C6" s="121"/>
      <c r="D6" s="115"/>
      <c r="E6" s="116"/>
      <c r="F6" s="116"/>
      <c r="G6" s="116"/>
      <c r="H6" s="116"/>
      <c r="I6" s="116"/>
      <c r="J6" s="117"/>
      <c r="K6" s="120"/>
      <c r="L6" s="123"/>
      <c r="M6" s="123"/>
      <c r="N6" s="123"/>
      <c r="O6" s="123"/>
      <c r="P6" s="123"/>
      <c r="Q6" s="121"/>
      <c r="R6" s="115"/>
      <c r="S6" s="116"/>
      <c r="T6" s="116"/>
      <c r="U6" s="116"/>
      <c r="V6" s="116"/>
      <c r="W6" s="117"/>
      <c r="X6" s="115"/>
      <c r="Y6" s="116"/>
      <c r="Z6" s="116"/>
      <c r="AA6" s="116"/>
      <c r="AB6" s="117"/>
      <c r="AC6" s="124"/>
      <c r="AD6" s="125"/>
      <c r="AE6" s="125"/>
      <c r="AF6" s="125"/>
      <c r="AG6" s="125"/>
      <c r="AH6" s="125"/>
      <c r="AI6" s="125"/>
      <c r="AJ6" s="125"/>
      <c r="AK6" s="125"/>
      <c r="AP6" s="2"/>
      <c r="AQ6" s="2"/>
      <c r="AR6" s="2"/>
      <c r="AU6" s="2"/>
    </row>
    <row r="7" spans="2:47" ht="15" customHeight="1" x14ac:dyDescent="0.15">
      <c r="B7" s="77"/>
      <c r="C7" s="78"/>
      <c r="D7" s="104"/>
      <c r="E7" s="105"/>
      <c r="F7" s="105"/>
      <c r="G7" s="105"/>
      <c r="H7" s="105"/>
      <c r="I7" s="105"/>
      <c r="J7" s="106"/>
      <c r="K7" s="104"/>
      <c r="L7" s="105"/>
      <c r="M7" s="105"/>
      <c r="N7" s="105"/>
      <c r="O7" s="105"/>
      <c r="P7" s="105"/>
      <c r="Q7" s="106"/>
      <c r="R7" s="110"/>
      <c r="S7" s="105"/>
      <c r="T7" s="105"/>
      <c r="U7" s="105"/>
      <c r="V7" s="105"/>
      <c r="W7" s="106"/>
      <c r="X7" s="110"/>
      <c r="Y7" s="105"/>
      <c r="Z7" s="105"/>
      <c r="AA7" s="105"/>
      <c r="AB7" s="106"/>
      <c r="AC7" s="97"/>
      <c r="AD7" s="96"/>
      <c r="AE7" s="91"/>
      <c r="AF7" s="91"/>
      <c r="AG7" s="91"/>
      <c r="AH7" s="91"/>
      <c r="AI7" s="91"/>
      <c r="AJ7" s="91"/>
      <c r="AK7" s="91"/>
      <c r="AP7" s="2"/>
      <c r="AQ7" s="2"/>
      <c r="AR7" s="2"/>
      <c r="AU7" s="2"/>
    </row>
    <row r="8" spans="2:47" ht="15" customHeight="1" x14ac:dyDescent="0.15">
      <c r="B8" s="79"/>
      <c r="C8" s="80"/>
      <c r="D8" s="107"/>
      <c r="E8" s="108"/>
      <c r="F8" s="108"/>
      <c r="G8" s="108"/>
      <c r="H8" s="108"/>
      <c r="I8" s="108"/>
      <c r="J8" s="109"/>
      <c r="K8" s="107"/>
      <c r="L8" s="108"/>
      <c r="M8" s="108"/>
      <c r="N8" s="108"/>
      <c r="O8" s="108"/>
      <c r="P8" s="108"/>
      <c r="Q8" s="109"/>
      <c r="R8" s="107"/>
      <c r="S8" s="108"/>
      <c r="T8" s="108"/>
      <c r="U8" s="108"/>
      <c r="V8" s="108"/>
      <c r="W8" s="109"/>
      <c r="X8" s="107"/>
      <c r="Y8" s="108"/>
      <c r="Z8" s="108"/>
      <c r="AA8" s="108"/>
      <c r="AB8" s="109"/>
      <c r="AC8" s="97"/>
      <c r="AD8" s="96"/>
      <c r="AE8" s="91"/>
      <c r="AF8" s="91"/>
      <c r="AG8" s="91"/>
      <c r="AH8" s="91"/>
      <c r="AI8" s="91"/>
      <c r="AJ8" s="91"/>
      <c r="AK8" s="91"/>
      <c r="AP8" s="2"/>
      <c r="AQ8" s="2"/>
      <c r="AR8" s="2"/>
      <c r="AU8" s="2"/>
    </row>
    <row r="10" spans="2:47" s="7" customFormat="1" ht="15" customHeight="1" x14ac:dyDescent="0.15">
      <c r="B10" s="44" t="s">
        <v>10</v>
      </c>
      <c r="AN10" s="49"/>
      <c r="AO10" s="49"/>
      <c r="AP10" s="8"/>
      <c r="AQ10" s="8"/>
      <c r="AR10" s="8"/>
      <c r="AU10" s="9"/>
    </row>
    <row r="11" spans="2:47" ht="15" customHeight="1" x14ac:dyDescent="0.15">
      <c r="B11" s="3"/>
      <c r="C11" s="10"/>
      <c r="D11" s="11"/>
      <c r="E11" s="11"/>
      <c r="F11" s="11"/>
      <c r="G11" s="11"/>
      <c r="H11" s="12"/>
      <c r="I11" s="11"/>
      <c r="J11" s="11"/>
      <c r="K11" s="11"/>
      <c r="L11" s="11"/>
      <c r="M11" s="11"/>
      <c r="N11" s="12"/>
      <c r="O11" s="11"/>
      <c r="P11" s="11"/>
      <c r="Q11" s="11"/>
      <c r="R11" s="11"/>
      <c r="S11" s="11"/>
      <c r="T11" s="12"/>
      <c r="V11" s="11"/>
      <c r="W11" s="11"/>
      <c r="X11" s="11"/>
      <c r="Y11" s="11"/>
      <c r="Z11" s="12"/>
      <c r="AA11" s="10"/>
      <c r="AB11" s="11"/>
      <c r="AC11" s="11"/>
      <c r="AD11" s="11"/>
      <c r="AE11" s="11"/>
      <c r="AF11" s="12"/>
      <c r="AH11" s="11"/>
      <c r="AI11" s="11"/>
      <c r="AJ11" s="11"/>
      <c r="AK11" s="11"/>
      <c r="AL11" s="11"/>
      <c r="AM11" s="11"/>
    </row>
    <row r="12" spans="2:47" ht="15" customHeight="1" x14ac:dyDescent="0.15">
      <c r="B12" s="81" t="s">
        <v>15</v>
      </c>
      <c r="C12" s="82"/>
      <c r="D12" s="82"/>
      <c r="E12" s="82"/>
      <c r="F12" s="82"/>
      <c r="G12" s="82"/>
      <c r="H12" s="82"/>
      <c r="I12" s="82"/>
      <c r="J12" s="82"/>
      <c r="K12" s="82"/>
      <c r="L12" s="82"/>
      <c r="M12" s="82"/>
      <c r="N12" s="82"/>
      <c r="O12" s="82"/>
      <c r="P12" s="82"/>
      <c r="Q12" s="82"/>
      <c r="R12" s="82"/>
      <c r="S12" s="82"/>
      <c r="T12" s="82"/>
      <c r="U12" s="82"/>
      <c r="V12" s="82"/>
      <c r="W12" s="82"/>
      <c r="X12" s="82"/>
      <c r="Y12" s="82"/>
      <c r="Z12" s="82"/>
      <c r="AA12" s="82"/>
      <c r="AB12" s="82"/>
      <c r="AC12" s="82"/>
      <c r="AD12" s="82"/>
      <c r="AE12" s="82"/>
      <c r="AF12" s="82"/>
      <c r="AG12" s="82"/>
      <c r="AH12" s="82"/>
      <c r="AI12" s="82"/>
      <c r="AJ12" s="82"/>
      <c r="AK12" s="83"/>
      <c r="AL12" s="11"/>
      <c r="AM12" s="11"/>
    </row>
    <row r="13" spans="2:47" ht="15" customHeight="1" x14ac:dyDescent="0.15">
      <c r="B13" s="14"/>
      <c r="C13" s="29" t="s">
        <v>16</v>
      </c>
      <c r="D13" s="29"/>
      <c r="E13" s="29"/>
      <c r="F13" s="29"/>
      <c r="G13" s="29"/>
      <c r="H13" s="29"/>
      <c r="I13" s="29"/>
      <c r="J13" s="29"/>
      <c r="K13" s="29"/>
      <c r="L13" s="29"/>
      <c r="M13" s="3"/>
      <c r="N13" s="3"/>
      <c r="O13" s="3"/>
      <c r="P13" s="3"/>
      <c r="Q13" s="3"/>
      <c r="R13" s="3"/>
      <c r="S13" s="3"/>
      <c r="T13" s="3"/>
      <c r="U13" s="3"/>
      <c r="V13" s="3"/>
      <c r="W13" s="3"/>
      <c r="X13" s="3"/>
      <c r="Y13" s="3"/>
      <c r="Z13" s="3"/>
      <c r="AA13" s="3"/>
      <c r="AB13" s="3"/>
      <c r="AC13" s="3"/>
      <c r="AD13" s="3"/>
      <c r="AE13" s="3"/>
      <c r="AF13" s="3"/>
      <c r="AG13" s="3"/>
      <c r="AH13" s="3"/>
      <c r="AI13" s="3"/>
      <c r="AJ13" s="3"/>
      <c r="AK13" s="15"/>
      <c r="AL13" s="11"/>
      <c r="AM13" s="11"/>
      <c r="AN13" s="49" t="s">
        <v>94</v>
      </c>
      <c r="AO13" s="55">
        <v>30961</v>
      </c>
      <c r="AP13" s="55">
        <v>21835</v>
      </c>
    </row>
    <row r="14" spans="2:47" ht="15" customHeight="1" x14ac:dyDescent="0.15">
      <c r="B14" s="14"/>
      <c r="C14" s="84" t="s">
        <v>0</v>
      </c>
      <c r="D14" s="87" t="s">
        <v>21</v>
      </c>
      <c r="E14" s="88"/>
      <c r="F14" s="88"/>
      <c r="G14" s="88"/>
      <c r="H14" s="88"/>
      <c r="I14" s="88"/>
      <c r="J14" s="88"/>
      <c r="K14" s="88"/>
      <c r="L14" s="89"/>
      <c r="M14" s="84" t="s">
        <v>0</v>
      </c>
      <c r="N14" s="87" t="s">
        <v>28</v>
      </c>
      <c r="O14" s="88"/>
      <c r="P14" s="88"/>
      <c r="Q14" s="88"/>
      <c r="R14" s="88"/>
      <c r="S14" s="88"/>
      <c r="T14" s="88"/>
      <c r="U14" s="88"/>
      <c r="V14" s="89"/>
      <c r="W14" s="84" t="s">
        <v>0</v>
      </c>
      <c r="X14" s="126" t="s">
        <v>29</v>
      </c>
      <c r="Y14" s="88"/>
      <c r="Z14" s="88"/>
      <c r="AA14" s="88"/>
      <c r="AB14" s="88"/>
      <c r="AC14" s="88"/>
      <c r="AD14" s="88"/>
      <c r="AE14" s="88"/>
      <c r="AF14" s="89"/>
      <c r="AG14" s="97"/>
      <c r="AH14" s="96"/>
      <c r="AI14" s="96"/>
      <c r="AJ14" s="96"/>
      <c r="AK14" s="98"/>
      <c r="AL14" s="11"/>
      <c r="AM14" s="11"/>
      <c r="AN14" s="49" t="s">
        <v>95</v>
      </c>
      <c r="AO14" s="55">
        <v>44652</v>
      </c>
      <c r="AP14" s="55">
        <v>44652</v>
      </c>
    </row>
    <row r="15" spans="2:47" ht="15" customHeight="1" x14ac:dyDescent="0.15">
      <c r="B15" s="16"/>
      <c r="C15" s="86"/>
      <c r="D15" s="93"/>
      <c r="E15" s="94"/>
      <c r="F15" s="94"/>
      <c r="G15" s="94"/>
      <c r="H15" s="94"/>
      <c r="I15" s="94"/>
      <c r="J15" s="94"/>
      <c r="K15" s="94"/>
      <c r="L15" s="95"/>
      <c r="M15" s="86"/>
      <c r="N15" s="93"/>
      <c r="O15" s="94"/>
      <c r="P15" s="94"/>
      <c r="Q15" s="94"/>
      <c r="R15" s="94"/>
      <c r="S15" s="94"/>
      <c r="T15" s="94"/>
      <c r="U15" s="94"/>
      <c r="V15" s="95"/>
      <c r="W15" s="86"/>
      <c r="X15" s="127"/>
      <c r="Y15" s="94"/>
      <c r="Z15" s="94"/>
      <c r="AA15" s="94"/>
      <c r="AB15" s="94"/>
      <c r="AC15" s="94"/>
      <c r="AD15" s="94"/>
      <c r="AE15" s="94"/>
      <c r="AF15" s="95"/>
      <c r="AG15" s="97"/>
      <c r="AH15" s="96"/>
      <c r="AI15" s="96"/>
      <c r="AJ15" s="96"/>
      <c r="AK15" s="98"/>
      <c r="AL15" s="11"/>
      <c r="AM15" s="11"/>
      <c r="AN15" s="49" t="s">
        <v>96</v>
      </c>
      <c r="AO15" s="56">
        <f>DATEDIF(AO13,AO14+1,"Y")</f>
        <v>37</v>
      </c>
      <c r="AP15" s="56">
        <f>DATEDIF(AP13,AP14+1,"Y")</f>
        <v>62</v>
      </c>
    </row>
    <row r="16" spans="2:47" ht="15" customHeight="1" x14ac:dyDescent="0.15">
      <c r="B16" s="17"/>
      <c r="C16" s="32"/>
      <c r="D16" s="32"/>
      <c r="E16" s="32"/>
      <c r="F16" s="32"/>
      <c r="G16" s="32"/>
      <c r="H16" s="32"/>
      <c r="I16" s="32"/>
      <c r="J16" s="32"/>
      <c r="K16" s="32"/>
      <c r="L16" s="32"/>
      <c r="M16" s="32"/>
      <c r="N16" s="32"/>
      <c r="O16" s="32"/>
      <c r="P16" s="32"/>
      <c r="Q16" s="32"/>
      <c r="R16" s="32"/>
      <c r="S16" s="32"/>
      <c r="T16" s="32"/>
      <c r="U16" s="32"/>
      <c r="V16" s="32"/>
      <c r="W16" s="32"/>
      <c r="X16" s="32"/>
      <c r="Y16" s="32"/>
      <c r="Z16" s="32"/>
      <c r="AA16" s="32"/>
      <c r="AB16" s="32"/>
      <c r="AC16" s="32"/>
      <c r="AD16" s="32"/>
      <c r="AE16" s="32"/>
      <c r="AF16" s="32"/>
      <c r="AG16" s="32"/>
      <c r="AH16" s="32"/>
      <c r="AI16" s="32"/>
      <c r="AJ16" s="32"/>
      <c r="AK16" s="33"/>
      <c r="AL16" s="11"/>
      <c r="AM16" s="11"/>
    </row>
    <row r="17" spans="2:47" ht="15" customHeight="1" x14ac:dyDescent="0.15">
      <c r="B17" s="14" t="s">
        <v>17</v>
      </c>
      <c r="C17" s="18"/>
      <c r="D17" s="19"/>
      <c r="E17" s="19"/>
      <c r="F17" s="19"/>
      <c r="G17" s="19"/>
      <c r="H17" s="19"/>
      <c r="I17" s="19"/>
      <c r="J17" s="19"/>
      <c r="K17" s="19"/>
      <c r="L17" s="19"/>
      <c r="M17" s="19"/>
      <c r="N17" s="18"/>
      <c r="O17" s="19"/>
      <c r="P17" s="19"/>
      <c r="Q17" s="19"/>
      <c r="R17" s="19"/>
      <c r="S17" s="19"/>
      <c r="T17" s="18"/>
      <c r="U17" s="19"/>
      <c r="V17" s="19"/>
      <c r="W17" s="19"/>
      <c r="X17" s="19"/>
      <c r="Y17" s="19"/>
      <c r="Z17" s="18"/>
      <c r="AA17" s="19"/>
      <c r="AB17" s="19"/>
      <c r="AC17" s="19"/>
      <c r="AD17" s="19"/>
      <c r="AE17" s="19"/>
      <c r="AF17" s="18"/>
      <c r="AG17" s="20"/>
      <c r="AH17" s="20"/>
      <c r="AI17" s="20"/>
      <c r="AJ17" s="20"/>
      <c r="AK17" s="21"/>
      <c r="AL17" s="11"/>
      <c r="AM17" s="11"/>
    </row>
    <row r="18" spans="2:47" ht="15" customHeight="1" x14ac:dyDescent="0.15">
      <c r="B18" s="14"/>
      <c r="C18" s="84" t="s">
        <v>0</v>
      </c>
      <c r="D18" s="87" t="s">
        <v>18</v>
      </c>
      <c r="E18" s="88"/>
      <c r="F18" s="88"/>
      <c r="G18" s="88"/>
      <c r="H18" s="88"/>
      <c r="I18" s="88"/>
      <c r="J18" s="88"/>
      <c r="K18" s="88"/>
      <c r="L18" s="88"/>
      <c r="M18" s="88"/>
      <c r="N18" s="88"/>
      <c r="O18" s="88"/>
      <c r="P18" s="88"/>
      <c r="Q18" s="88"/>
      <c r="R18" s="88"/>
      <c r="S18" s="88"/>
      <c r="T18" s="88"/>
      <c r="U18" s="88"/>
      <c r="V18" s="89"/>
      <c r="W18" s="19"/>
      <c r="X18" s="19"/>
      <c r="Y18" s="19"/>
      <c r="Z18" s="18"/>
      <c r="AA18" s="19"/>
      <c r="AB18" s="19"/>
      <c r="AC18" s="19"/>
      <c r="AD18" s="19"/>
      <c r="AE18" s="19"/>
      <c r="AF18" s="18"/>
      <c r="AG18" s="19"/>
      <c r="AH18" s="19"/>
      <c r="AI18" s="19"/>
      <c r="AJ18" s="19"/>
      <c r="AK18" s="30"/>
      <c r="AL18" s="11"/>
      <c r="AM18" s="11"/>
    </row>
    <row r="19" spans="2:47" ht="15" customHeight="1" x14ac:dyDescent="0.15">
      <c r="B19" s="14"/>
      <c r="C19" s="86"/>
      <c r="D19" s="93"/>
      <c r="E19" s="94"/>
      <c r="F19" s="94"/>
      <c r="G19" s="94"/>
      <c r="H19" s="94"/>
      <c r="I19" s="94"/>
      <c r="J19" s="94"/>
      <c r="K19" s="94"/>
      <c r="L19" s="94"/>
      <c r="M19" s="94"/>
      <c r="N19" s="94"/>
      <c r="O19" s="94"/>
      <c r="P19" s="94"/>
      <c r="Q19" s="94"/>
      <c r="R19" s="94"/>
      <c r="S19" s="94"/>
      <c r="T19" s="94"/>
      <c r="U19" s="94"/>
      <c r="V19" s="95"/>
      <c r="W19" s="34"/>
      <c r="X19" s="34"/>
      <c r="Y19" s="34"/>
      <c r="Z19" s="34"/>
      <c r="AA19" s="18"/>
      <c r="AB19" s="96"/>
      <c r="AC19" s="96"/>
      <c r="AD19" s="96"/>
      <c r="AE19" s="96"/>
      <c r="AF19" s="96"/>
      <c r="AG19" s="18"/>
      <c r="AH19" s="99"/>
      <c r="AI19" s="99"/>
      <c r="AJ19" s="99"/>
      <c r="AK19" s="100"/>
      <c r="AL19" s="1"/>
      <c r="AP19" s="2"/>
      <c r="AQ19" s="2"/>
      <c r="AR19" s="2"/>
      <c r="AU19" s="2"/>
    </row>
    <row r="20" spans="2:47" ht="15" customHeight="1" x14ac:dyDescent="0.15">
      <c r="B20" s="14"/>
      <c r="C20" s="18"/>
      <c r="D20" s="35"/>
      <c r="E20" s="35"/>
      <c r="F20" s="35"/>
      <c r="G20" s="35"/>
      <c r="H20" s="35"/>
      <c r="I20" s="35"/>
      <c r="J20" s="35"/>
      <c r="K20" s="35"/>
      <c r="L20" s="35"/>
      <c r="M20" s="35"/>
      <c r="N20" s="34"/>
      <c r="O20" s="18"/>
      <c r="P20" s="36"/>
      <c r="Q20" s="36"/>
      <c r="R20" s="36"/>
      <c r="S20" s="36"/>
      <c r="T20" s="36"/>
      <c r="U20" s="18"/>
      <c r="V20" s="19"/>
      <c r="W20" s="19"/>
      <c r="X20" s="19"/>
      <c r="Y20" s="19"/>
      <c r="Z20" s="19"/>
      <c r="AA20" s="18"/>
      <c r="AB20" s="19"/>
      <c r="AC20" s="19"/>
      <c r="AD20" s="19"/>
      <c r="AE20" s="19"/>
      <c r="AF20" s="19"/>
      <c r="AG20" s="18"/>
      <c r="AH20" s="37"/>
      <c r="AI20" s="37"/>
      <c r="AJ20" s="37"/>
      <c r="AK20" s="38"/>
      <c r="AL20" s="1"/>
      <c r="AP20" s="2"/>
      <c r="AQ20" s="2"/>
      <c r="AR20" s="2"/>
      <c r="AU20" s="2"/>
    </row>
    <row r="21" spans="2:47" ht="15" customHeight="1" x14ac:dyDescent="0.15">
      <c r="B21" s="81" t="s">
        <v>81</v>
      </c>
      <c r="C21" s="82"/>
      <c r="D21" s="82"/>
      <c r="E21" s="82"/>
      <c r="F21" s="82"/>
      <c r="G21" s="82"/>
      <c r="H21" s="82"/>
      <c r="I21" s="82"/>
      <c r="J21" s="82"/>
      <c r="K21" s="82"/>
      <c r="L21" s="82"/>
      <c r="M21" s="82"/>
      <c r="N21" s="82"/>
      <c r="O21" s="82"/>
      <c r="P21" s="82"/>
      <c r="Q21" s="82"/>
      <c r="R21" s="82"/>
      <c r="S21" s="82"/>
      <c r="T21" s="82"/>
      <c r="U21" s="82"/>
      <c r="V21" s="82"/>
      <c r="W21" s="82"/>
      <c r="X21" s="82"/>
      <c r="Y21" s="82"/>
      <c r="Z21" s="82"/>
      <c r="AA21" s="82"/>
      <c r="AB21" s="82"/>
      <c r="AC21" s="82"/>
      <c r="AD21" s="82"/>
      <c r="AE21" s="82"/>
      <c r="AF21" s="82"/>
      <c r="AG21" s="82"/>
      <c r="AH21" s="82"/>
      <c r="AI21" s="82"/>
      <c r="AJ21" s="82"/>
      <c r="AK21" s="83"/>
      <c r="AL21" s="11"/>
      <c r="AM21" s="11"/>
    </row>
    <row r="22" spans="2:47" ht="15" customHeight="1" x14ac:dyDescent="0.15">
      <c r="B22" s="14"/>
      <c r="C22" s="29" t="s">
        <v>19</v>
      </c>
      <c r="D22" s="29"/>
      <c r="E22" s="29"/>
      <c r="F22" s="29"/>
      <c r="G22" s="29"/>
      <c r="H22" s="29"/>
      <c r="I22" s="29"/>
      <c r="J22" s="29"/>
      <c r="K22" s="64"/>
      <c r="L22" s="64"/>
      <c r="M22" s="64"/>
      <c r="N22" s="64"/>
      <c r="O22" s="64"/>
      <c r="P22" s="64"/>
      <c r="Q22" s="3"/>
      <c r="R22" s="3"/>
      <c r="S22" s="3"/>
      <c r="T22" s="3"/>
      <c r="U22" s="3"/>
      <c r="V22" s="3"/>
      <c r="W22" s="3"/>
      <c r="X22" s="3"/>
      <c r="Y22" s="3"/>
      <c r="Z22" s="3"/>
      <c r="AA22" s="3"/>
      <c r="AB22" s="3"/>
      <c r="AC22" s="3"/>
      <c r="AD22" s="3"/>
      <c r="AE22" s="3"/>
      <c r="AF22" s="3"/>
      <c r="AG22" s="3"/>
      <c r="AH22" s="3"/>
      <c r="AI22" s="3"/>
      <c r="AJ22" s="3"/>
      <c r="AK22" s="15"/>
      <c r="AL22" s="11"/>
      <c r="AM22" s="11"/>
    </row>
    <row r="23" spans="2:47" ht="15" customHeight="1" x14ac:dyDescent="0.15">
      <c r="B23" s="14"/>
      <c r="C23" s="84" t="s">
        <v>0</v>
      </c>
      <c r="D23" s="87" t="s">
        <v>20</v>
      </c>
      <c r="E23" s="88"/>
      <c r="F23" s="88"/>
      <c r="G23" s="88"/>
      <c r="H23" s="88"/>
      <c r="I23" s="89"/>
      <c r="J23" s="77" t="s">
        <v>0</v>
      </c>
      <c r="K23" s="112" t="s">
        <v>118</v>
      </c>
      <c r="L23" s="113"/>
      <c r="M23" s="113"/>
      <c r="N23" s="113"/>
      <c r="O23" s="113"/>
      <c r="P23" s="113"/>
      <c r="Q23" s="113"/>
      <c r="R23" s="113"/>
      <c r="S23" s="114"/>
      <c r="T23" s="34"/>
      <c r="U23" s="34"/>
      <c r="V23" s="34"/>
      <c r="W23" s="34"/>
      <c r="X23" s="34"/>
      <c r="Y23" s="34"/>
      <c r="Z23" s="34"/>
      <c r="AA23" s="18"/>
      <c r="AB23" s="34"/>
      <c r="AC23" s="34"/>
      <c r="AD23" s="34"/>
      <c r="AE23" s="34"/>
      <c r="AF23" s="34"/>
      <c r="AG23" s="34"/>
      <c r="AH23" s="34"/>
      <c r="AI23" s="34"/>
      <c r="AJ23" s="34"/>
      <c r="AK23" s="31"/>
      <c r="AL23" s="11"/>
      <c r="AM23" s="11"/>
    </row>
    <row r="24" spans="2:47" ht="15" customHeight="1" x14ac:dyDescent="0.15">
      <c r="B24" s="14"/>
      <c r="C24" s="86"/>
      <c r="D24" s="93"/>
      <c r="E24" s="94"/>
      <c r="F24" s="94"/>
      <c r="G24" s="94"/>
      <c r="H24" s="94"/>
      <c r="I24" s="95"/>
      <c r="J24" s="79"/>
      <c r="K24" s="115"/>
      <c r="L24" s="116"/>
      <c r="M24" s="116"/>
      <c r="N24" s="116"/>
      <c r="O24" s="116"/>
      <c r="P24" s="116"/>
      <c r="Q24" s="116"/>
      <c r="R24" s="116"/>
      <c r="S24" s="117"/>
      <c r="T24" s="34"/>
      <c r="U24" s="34"/>
      <c r="V24" s="34"/>
      <c r="W24" s="34"/>
      <c r="X24" s="34"/>
      <c r="Y24" s="34"/>
      <c r="Z24" s="34"/>
      <c r="AA24" s="18"/>
      <c r="AB24" s="34"/>
      <c r="AC24" s="34"/>
      <c r="AD24" s="34"/>
      <c r="AE24" s="34"/>
      <c r="AF24" s="34"/>
      <c r="AG24" s="34"/>
      <c r="AH24" s="34"/>
      <c r="AI24" s="34"/>
      <c r="AJ24" s="34"/>
      <c r="AK24" s="31"/>
      <c r="AL24" s="11"/>
      <c r="AM24" s="11"/>
    </row>
    <row r="25" spans="2:47" ht="15" customHeight="1" x14ac:dyDescent="0.15">
      <c r="B25" s="14"/>
      <c r="C25" s="18"/>
      <c r="D25" s="91" t="s">
        <v>22</v>
      </c>
      <c r="E25" s="91"/>
      <c r="F25" s="91"/>
      <c r="G25" s="91"/>
      <c r="H25" s="91"/>
      <c r="I25" s="91"/>
      <c r="J25" s="91"/>
      <c r="K25" s="91"/>
      <c r="L25" s="91"/>
      <c r="M25" s="91"/>
      <c r="N25" s="91"/>
      <c r="O25" s="91"/>
      <c r="P25" s="91"/>
      <c r="Q25" s="91"/>
      <c r="R25" s="91"/>
      <c r="S25" s="91"/>
      <c r="T25" s="91"/>
      <c r="U25" s="91"/>
      <c r="V25" s="91"/>
      <c r="W25" s="91"/>
      <c r="X25" s="91"/>
      <c r="Y25" s="91"/>
      <c r="Z25" s="91"/>
      <c r="AA25" s="91"/>
      <c r="AB25" s="91"/>
      <c r="AC25" s="91"/>
      <c r="AD25" s="91"/>
      <c r="AE25" s="91"/>
      <c r="AF25" s="91"/>
      <c r="AG25" s="91"/>
      <c r="AH25" s="91"/>
      <c r="AI25" s="91"/>
      <c r="AJ25" s="91"/>
      <c r="AK25" s="92"/>
      <c r="AL25" s="11"/>
      <c r="AM25" s="11"/>
    </row>
    <row r="26" spans="2:47" ht="15" customHeight="1" x14ac:dyDescent="0.15">
      <c r="B26" s="14"/>
      <c r="C26" s="18"/>
      <c r="D26" s="91" t="s">
        <v>23</v>
      </c>
      <c r="E26" s="91"/>
      <c r="F26" s="91"/>
      <c r="G26" s="91"/>
      <c r="H26" s="91"/>
      <c r="I26" s="91"/>
      <c r="J26" s="91"/>
      <c r="K26" s="91"/>
      <c r="L26" s="91"/>
      <c r="M26" s="91"/>
      <c r="N26" s="91"/>
      <c r="O26" s="91"/>
      <c r="P26" s="91"/>
      <c r="Q26" s="91"/>
      <c r="R26" s="91"/>
      <c r="S26" s="91"/>
      <c r="T26" s="91"/>
      <c r="U26" s="91"/>
      <c r="V26" s="91"/>
      <c r="W26" s="91"/>
      <c r="X26" s="91"/>
      <c r="Y26" s="91"/>
      <c r="Z26" s="91"/>
      <c r="AA26" s="91"/>
      <c r="AB26" s="91"/>
      <c r="AC26" s="91"/>
      <c r="AD26" s="91"/>
      <c r="AE26" s="91"/>
      <c r="AF26" s="91"/>
      <c r="AG26" s="91"/>
      <c r="AH26" s="91"/>
      <c r="AI26" s="91"/>
      <c r="AJ26" s="91"/>
      <c r="AK26" s="92"/>
      <c r="AL26" s="11"/>
      <c r="AM26" s="11"/>
    </row>
    <row r="27" spans="2:47" ht="15" customHeight="1" x14ac:dyDescent="0.15">
      <c r="B27" s="14"/>
      <c r="C27" s="18"/>
      <c r="D27" s="101" t="s">
        <v>25</v>
      </c>
      <c r="E27" s="101"/>
      <c r="F27" s="101"/>
      <c r="G27" s="101"/>
      <c r="H27" s="101"/>
      <c r="I27" s="101"/>
      <c r="J27" s="101"/>
      <c r="K27" s="101"/>
      <c r="L27" s="101"/>
      <c r="M27" s="101"/>
      <c r="N27" s="101"/>
      <c r="O27" s="101"/>
      <c r="P27" s="101"/>
      <c r="Q27" s="101"/>
      <c r="R27" s="101"/>
      <c r="S27" s="101"/>
      <c r="T27" s="101"/>
      <c r="U27" s="101"/>
      <c r="V27" s="101"/>
      <c r="W27" s="101"/>
      <c r="X27" s="101"/>
      <c r="Y27" s="101"/>
      <c r="Z27" s="101"/>
      <c r="AA27" s="101"/>
      <c r="AB27" s="101"/>
      <c r="AC27" s="101"/>
      <c r="AD27" s="101"/>
      <c r="AE27" s="101"/>
      <c r="AF27" s="101"/>
      <c r="AG27" s="101"/>
      <c r="AH27" s="101"/>
      <c r="AI27" s="101"/>
      <c r="AJ27" s="101"/>
      <c r="AK27" s="102"/>
      <c r="AL27" s="11"/>
      <c r="AM27" s="11"/>
    </row>
    <row r="28" spans="2:47" ht="15" customHeight="1" x14ac:dyDescent="0.15">
      <c r="B28" s="14"/>
      <c r="C28" s="18"/>
      <c r="D28" s="101"/>
      <c r="E28" s="101"/>
      <c r="F28" s="101"/>
      <c r="G28" s="101"/>
      <c r="H28" s="101"/>
      <c r="I28" s="101"/>
      <c r="J28" s="101"/>
      <c r="K28" s="101"/>
      <c r="L28" s="101"/>
      <c r="M28" s="101"/>
      <c r="N28" s="101"/>
      <c r="O28" s="101"/>
      <c r="P28" s="101"/>
      <c r="Q28" s="101"/>
      <c r="R28" s="101"/>
      <c r="S28" s="101"/>
      <c r="T28" s="101"/>
      <c r="U28" s="101"/>
      <c r="V28" s="101"/>
      <c r="W28" s="101"/>
      <c r="X28" s="101"/>
      <c r="Y28" s="101"/>
      <c r="Z28" s="101"/>
      <c r="AA28" s="101"/>
      <c r="AB28" s="101"/>
      <c r="AC28" s="101"/>
      <c r="AD28" s="101"/>
      <c r="AE28" s="101"/>
      <c r="AF28" s="101"/>
      <c r="AG28" s="101"/>
      <c r="AH28" s="101"/>
      <c r="AI28" s="101"/>
      <c r="AJ28" s="101"/>
      <c r="AK28" s="102"/>
      <c r="AL28" s="11"/>
      <c r="AM28" s="11"/>
    </row>
    <row r="29" spans="2:47" ht="15" customHeight="1" x14ac:dyDescent="0.15">
      <c r="B29" s="14"/>
      <c r="C29" s="18"/>
      <c r="D29" s="91" t="s">
        <v>24</v>
      </c>
      <c r="E29" s="91"/>
      <c r="F29" s="91"/>
      <c r="G29" s="91"/>
      <c r="H29" s="91"/>
      <c r="I29" s="91"/>
      <c r="J29" s="91"/>
      <c r="K29" s="91"/>
      <c r="L29" s="91"/>
      <c r="M29" s="91"/>
      <c r="N29" s="91"/>
      <c r="O29" s="91"/>
      <c r="P29" s="91"/>
      <c r="Q29" s="91"/>
      <c r="R29" s="91"/>
      <c r="S29" s="91"/>
      <c r="T29" s="91"/>
      <c r="U29" s="91"/>
      <c r="V29" s="91"/>
      <c r="W29" s="91"/>
      <c r="X29" s="91"/>
      <c r="Y29" s="91"/>
      <c r="Z29" s="91"/>
      <c r="AA29" s="91"/>
      <c r="AB29" s="91"/>
      <c r="AC29" s="91"/>
      <c r="AD29" s="91"/>
      <c r="AE29" s="91"/>
      <c r="AF29" s="91"/>
      <c r="AG29" s="91"/>
      <c r="AH29" s="91"/>
      <c r="AI29" s="91"/>
      <c r="AJ29" s="91"/>
      <c r="AK29" s="92"/>
      <c r="AL29" s="11"/>
      <c r="AM29" s="11"/>
    </row>
    <row r="30" spans="2:47" ht="15" customHeight="1" x14ac:dyDescent="0.15">
      <c r="B30" s="14"/>
      <c r="C30" s="18"/>
      <c r="D30" s="34"/>
      <c r="E30" s="34"/>
      <c r="F30" s="34"/>
      <c r="G30" s="34"/>
      <c r="H30" s="34"/>
      <c r="I30" s="34"/>
      <c r="J30" s="34"/>
      <c r="K30" s="34"/>
      <c r="L30" s="34"/>
      <c r="M30" s="34"/>
      <c r="N30" s="34"/>
      <c r="O30" s="18"/>
      <c r="P30" s="34"/>
      <c r="Q30" s="34"/>
      <c r="R30" s="34"/>
      <c r="S30" s="34"/>
      <c r="T30" s="34"/>
      <c r="U30" s="34"/>
      <c r="V30" s="34"/>
      <c r="W30" s="34"/>
      <c r="X30" s="34"/>
      <c r="Y30" s="34"/>
      <c r="Z30" s="34"/>
      <c r="AA30" s="18"/>
      <c r="AB30" s="34"/>
      <c r="AC30" s="34"/>
      <c r="AD30" s="34"/>
      <c r="AE30" s="34"/>
      <c r="AF30" s="34"/>
      <c r="AG30" s="34"/>
      <c r="AH30" s="34"/>
      <c r="AI30" s="34"/>
      <c r="AJ30" s="34"/>
      <c r="AK30" s="31"/>
      <c r="AL30" s="11"/>
      <c r="AM30" s="11"/>
    </row>
    <row r="31" spans="2:47" ht="15" customHeight="1" x14ac:dyDescent="0.15">
      <c r="B31" s="81" t="s">
        <v>26</v>
      </c>
      <c r="C31" s="82"/>
      <c r="D31" s="82"/>
      <c r="E31" s="82"/>
      <c r="F31" s="82"/>
      <c r="G31" s="82"/>
      <c r="H31" s="82"/>
      <c r="I31" s="82"/>
      <c r="J31" s="82"/>
      <c r="K31" s="82"/>
      <c r="L31" s="82"/>
      <c r="M31" s="82"/>
      <c r="N31" s="82"/>
      <c r="O31" s="82"/>
      <c r="P31" s="82"/>
      <c r="Q31" s="82"/>
      <c r="R31" s="82"/>
      <c r="S31" s="82"/>
      <c r="T31" s="82"/>
      <c r="U31" s="82"/>
      <c r="V31" s="82"/>
      <c r="W31" s="82"/>
      <c r="X31" s="82"/>
      <c r="Y31" s="82"/>
      <c r="Z31" s="82"/>
      <c r="AA31" s="82"/>
      <c r="AB31" s="82"/>
      <c r="AC31" s="82"/>
      <c r="AD31" s="82"/>
      <c r="AE31" s="82"/>
      <c r="AF31" s="82"/>
      <c r="AG31" s="82"/>
      <c r="AH31" s="82"/>
      <c r="AI31" s="82"/>
      <c r="AJ31" s="82"/>
      <c r="AK31" s="83"/>
      <c r="AL31" s="11"/>
      <c r="AM31" s="11"/>
    </row>
    <row r="32" spans="2:47" ht="15" customHeight="1" x14ac:dyDescent="0.15">
      <c r="B32" s="14"/>
      <c r="C32" s="91" t="s">
        <v>98</v>
      </c>
      <c r="D32" s="91"/>
      <c r="E32" s="91"/>
      <c r="F32" s="91"/>
      <c r="G32" s="91"/>
      <c r="H32" s="91"/>
      <c r="I32" s="91"/>
      <c r="J32" s="91"/>
      <c r="K32" s="91"/>
      <c r="L32" s="91"/>
      <c r="M32" s="91"/>
      <c r="N32" s="91"/>
      <c r="O32" s="91"/>
      <c r="P32" s="91"/>
      <c r="Q32" s="91"/>
      <c r="R32" s="91"/>
      <c r="S32" s="91"/>
      <c r="T32" s="91"/>
      <c r="U32" s="91"/>
      <c r="V32" s="91"/>
      <c r="W32" s="91"/>
      <c r="X32" s="91"/>
      <c r="Y32" s="91"/>
      <c r="Z32" s="91"/>
      <c r="AA32" s="91"/>
      <c r="AB32" s="91"/>
      <c r="AC32" s="91"/>
      <c r="AD32" s="91"/>
      <c r="AE32" s="91"/>
      <c r="AF32" s="91"/>
      <c r="AG32" s="91"/>
      <c r="AH32" s="91"/>
      <c r="AI32" s="91"/>
      <c r="AJ32" s="91"/>
      <c r="AK32" s="92"/>
      <c r="AL32" s="11"/>
      <c r="AM32" s="11"/>
    </row>
    <row r="33" spans="2:39" ht="15" customHeight="1" x14ac:dyDescent="0.15">
      <c r="B33" s="14"/>
      <c r="C33" s="91"/>
      <c r="D33" s="91"/>
      <c r="E33" s="91"/>
      <c r="F33" s="91"/>
      <c r="G33" s="91"/>
      <c r="H33" s="91"/>
      <c r="I33" s="91"/>
      <c r="J33" s="91"/>
      <c r="K33" s="91"/>
      <c r="L33" s="91"/>
      <c r="M33" s="91"/>
      <c r="N33" s="91"/>
      <c r="O33" s="91"/>
      <c r="P33" s="91"/>
      <c r="Q33" s="91"/>
      <c r="R33" s="91"/>
      <c r="S33" s="91"/>
      <c r="T33" s="91"/>
      <c r="U33" s="91"/>
      <c r="V33" s="91"/>
      <c r="W33" s="91"/>
      <c r="X33" s="91"/>
      <c r="Y33" s="91"/>
      <c r="Z33" s="91"/>
      <c r="AA33" s="91"/>
      <c r="AB33" s="91"/>
      <c r="AC33" s="91"/>
      <c r="AD33" s="91"/>
      <c r="AE33" s="91"/>
      <c r="AF33" s="91"/>
      <c r="AG33" s="91"/>
      <c r="AH33" s="91"/>
      <c r="AI33" s="91"/>
      <c r="AJ33" s="91"/>
      <c r="AK33" s="92"/>
      <c r="AL33" s="11"/>
      <c r="AM33" s="11"/>
    </row>
    <row r="34" spans="2:39" ht="15" customHeight="1" x14ac:dyDescent="0.15">
      <c r="B34" s="14"/>
      <c r="C34" s="91"/>
      <c r="D34" s="91"/>
      <c r="E34" s="91"/>
      <c r="F34" s="91"/>
      <c r="G34" s="91"/>
      <c r="H34" s="91"/>
      <c r="I34" s="91"/>
      <c r="J34" s="91"/>
      <c r="K34" s="91"/>
      <c r="L34" s="91"/>
      <c r="M34" s="91"/>
      <c r="N34" s="91"/>
      <c r="O34" s="91"/>
      <c r="P34" s="91"/>
      <c r="Q34" s="91"/>
      <c r="R34" s="91"/>
      <c r="S34" s="91"/>
      <c r="T34" s="91"/>
      <c r="U34" s="91"/>
      <c r="V34" s="91"/>
      <c r="W34" s="91"/>
      <c r="X34" s="91"/>
      <c r="Y34" s="91"/>
      <c r="Z34" s="91"/>
      <c r="AA34" s="91"/>
      <c r="AB34" s="91"/>
      <c r="AC34" s="91"/>
      <c r="AD34" s="91"/>
      <c r="AE34" s="91"/>
      <c r="AF34" s="91"/>
      <c r="AG34" s="91"/>
      <c r="AH34" s="91"/>
      <c r="AI34" s="91"/>
      <c r="AJ34" s="91"/>
      <c r="AK34" s="92"/>
      <c r="AL34" s="11"/>
      <c r="AM34" s="11"/>
    </row>
    <row r="35" spans="2:39" ht="15" customHeight="1" x14ac:dyDescent="0.15">
      <c r="B35" s="14"/>
      <c r="C35" s="91"/>
      <c r="D35" s="91"/>
      <c r="E35" s="91"/>
      <c r="F35" s="91"/>
      <c r="G35" s="91"/>
      <c r="H35" s="91"/>
      <c r="I35" s="91"/>
      <c r="J35" s="91"/>
      <c r="K35" s="91"/>
      <c r="L35" s="91"/>
      <c r="M35" s="91"/>
      <c r="N35" s="91"/>
      <c r="O35" s="91"/>
      <c r="P35" s="91"/>
      <c r="Q35" s="91"/>
      <c r="R35" s="91"/>
      <c r="S35" s="91"/>
      <c r="T35" s="91"/>
      <c r="U35" s="91"/>
      <c r="V35" s="91"/>
      <c r="W35" s="91"/>
      <c r="X35" s="91"/>
      <c r="Y35" s="91"/>
      <c r="Z35" s="91"/>
      <c r="AA35" s="91"/>
      <c r="AB35" s="91"/>
      <c r="AC35" s="91"/>
      <c r="AD35" s="91"/>
      <c r="AE35" s="91"/>
      <c r="AF35" s="91"/>
      <c r="AG35" s="91"/>
      <c r="AH35" s="91"/>
      <c r="AI35" s="91"/>
      <c r="AJ35" s="91"/>
      <c r="AK35" s="92"/>
      <c r="AL35" s="11"/>
      <c r="AM35" s="11"/>
    </row>
    <row r="36" spans="2:39" ht="15" customHeight="1" x14ac:dyDescent="0.15">
      <c r="B36" s="14"/>
      <c r="C36" s="91" t="s">
        <v>82</v>
      </c>
      <c r="D36" s="91"/>
      <c r="E36" s="91"/>
      <c r="F36" s="91"/>
      <c r="G36" s="91"/>
      <c r="H36" s="91"/>
      <c r="I36" s="91"/>
      <c r="J36" s="91"/>
      <c r="K36" s="91"/>
      <c r="L36" s="91"/>
      <c r="M36" s="91"/>
      <c r="N36" s="91"/>
      <c r="O36" s="91"/>
      <c r="P36" s="91"/>
      <c r="Q36" s="91"/>
      <c r="R36" s="91"/>
      <c r="S36" s="91"/>
      <c r="T36" s="91"/>
      <c r="U36" s="91"/>
      <c r="V36" s="91"/>
      <c r="W36" s="91"/>
      <c r="X36" s="91"/>
      <c r="Y36" s="91"/>
      <c r="Z36" s="91"/>
      <c r="AA36" s="91"/>
      <c r="AB36" s="91"/>
      <c r="AC36" s="91"/>
      <c r="AD36" s="91"/>
      <c r="AE36" s="91"/>
      <c r="AF36" s="91"/>
      <c r="AG36" s="91"/>
      <c r="AH36" s="91"/>
      <c r="AI36" s="91"/>
      <c r="AJ36" s="91"/>
      <c r="AK36" s="92"/>
      <c r="AL36" s="11"/>
      <c r="AM36" s="11"/>
    </row>
    <row r="37" spans="2:39" ht="15" customHeight="1" x14ac:dyDescent="0.15">
      <c r="B37" s="14"/>
      <c r="C37" s="96"/>
      <c r="D37" s="96"/>
      <c r="E37" s="96"/>
      <c r="F37" s="96"/>
      <c r="G37" s="96"/>
      <c r="H37" s="96"/>
      <c r="I37" s="96"/>
      <c r="J37" s="96"/>
      <c r="K37" s="96"/>
      <c r="L37" s="96"/>
      <c r="M37" s="96"/>
      <c r="N37" s="96"/>
      <c r="O37" s="96"/>
      <c r="P37" s="96"/>
      <c r="Q37" s="96"/>
      <c r="R37" s="96"/>
      <c r="S37" s="96"/>
      <c r="T37" s="96"/>
      <c r="U37" s="96"/>
      <c r="V37" s="96"/>
      <c r="W37" s="96"/>
      <c r="X37" s="96"/>
      <c r="Y37" s="96"/>
      <c r="Z37" s="96"/>
      <c r="AA37" s="96"/>
      <c r="AB37" s="96"/>
      <c r="AC37" s="96"/>
      <c r="AD37" s="96"/>
      <c r="AE37" s="96"/>
      <c r="AF37" s="96"/>
      <c r="AG37" s="96"/>
      <c r="AH37" s="96"/>
      <c r="AI37" s="96"/>
      <c r="AJ37" s="96"/>
      <c r="AK37" s="98"/>
      <c r="AL37" s="11"/>
      <c r="AM37" s="11"/>
    </row>
    <row r="38" spans="2:39" ht="15" customHeight="1" x14ac:dyDescent="0.15">
      <c r="B38" s="14"/>
      <c r="C38" s="35"/>
      <c r="D38" s="96" t="s">
        <v>74</v>
      </c>
      <c r="E38" s="96"/>
      <c r="F38" s="96"/>
      <c r="G38" s="96"/>
      <c r="H38" s="130">
        <v>11684399</v>
      </c>
      <c r="I38" s="130"/>
      <c r="J38" s="130"/>
      <c r="K38" s="130"/>
      <c r="L38" s="130"/>
      <c r="M38" s="35" t="s">
        <v>75</v>
      </c>
      <c r="N38" s="19" t="s">
        <v>76</v>
      </c>
      <c r="O38" s="96" t="s">
        <v>77</v>
      </c>
      <c r="P38" s="96"/>
      <c r="Q38" s="96"/>
      <c r="R38" s="96"/>
      <c r="S38" s="96"/>
      <c r="T38" s="96"/>
      <c r="U38" s="96"/>
      <c r="V38" s="96"/>
      <c r="W38" s="130">
        <v>7500000</v>
      </c>
      <c r="X38" s="130"/>
      <c r="Y38" s="130"/>
      <c r="Z38" s="130"/>
      <c r="AA38" s="130"/>
      <c r="AB38" s="35" t="s">
        <v>75</v>
      </c>
      <c r="AC38" s="35" t="s">
        <v>78</v>
      </c>
      <c r="AD38" s="131">
        <f>ROUNDDOWN((H38/W38)*100,1)</f>
        <v>155.69999999999999</v>
      </c>
      <c r="AE38" s="131"/>
      <c r="AF38" s="131"/>
      <c r="AG38" s="131"/>
      <c r="AH38" s="46" t="s">
        <v>79</v>
      </c>
      <c r="AI38" s="35"/>
      <c r="AJ38" s="35"/>
      <c r="AK38" s="40"/>
      <c r="AL38" s="11"/>
      <c r="AM38" s="11"/>
    </row>
    <row r="39" spans="2:39" ht="15" customHeight="1" x14ac:dyDescent="0.15">
      <c r="B39" s="14"/>
      <c r="C39" s="35"/>
      <c r="D39" s="35"/>
      <c r="E39" s="35"/>
      <c r="F39" s="35"/>
      <c r="G39" s="35"/>
      <c r="H39" s="35"/>
      <c r="I39" s="35"/>
      <c r="J39" s="35"/>
      <c r="K39" s="35"/>
      <c r="L39" s="35"/>
      <c r="M39" s="35"/>
      <c r="N39" s="35"/>
      <c r="O39" s="35"/>
      <c r="P39" s="35"/>
      <c r="Q39" s="35"/>
      <c r="R39" s="35"/>
      <c r="S39" s="35"/>
      <c r="T39" s="35"/>
      <c r="U39" s="35"/>
      <c r="V39" s="35"/>
      <c r="W39" s="35"/>
      <c r="X39" s="35"/>
      <c r="Y39" s="35"/>
      <c r="Z39" s="35"/>
      <c r="AA39" s="35"/>
      <c r="AB39" s="35"/>
      <c r="AC39" s="35"/>
      <c r="AD39" s="35"/>
      <c r="AE39" s="35"/>
      <c r="AF39" s="35"/>
      <c r="AG39" s="35"/>
      <c r="AH39" s="35"/>
      <c r="AI39" s="35"/>
      <c r="AJ39" s="35"/>
      <c r="AK39" s="40"/>
      <c r="AL39" s="11"/>
      <c r="AM39" s="11"/>
    </row>
    <row r="40" spans="2:39" ht="15" customHeight="1" x14ac:dyDescent="0.15">
      <c r="B40" s="14"/>
      <c r="C40" s="84" t="s">
        <v>0</v>
      </c>
      <c r="D40" s="87" t="s">
        <v>34</v>
      </c>
      <c r="E40" s="88"/>
      <c r="F40" s="88"/>
      <c r="G40" s="88"/>
      <c r="H40" s="88"/>
      <c r="I40" s="89"/>
      <c r="J40" s="84" t="s">
        <v>0</v>
      </c>
      <c r="K40" s="87" t="s">
        <v>33</v>
      </c>
      <c r="L40" s="88"/>
      <c r="M40" s="88"/>
      <c r="N40" s="88"/>
      <c r="O40" s="88"/>
      <c r="P40" s="89"/>
      <c r="Q40" s="84" t="s">
        <v>0</v>
      </c>
      <c r="R40" s="87" t="s">
        <v>32</v>
      </c>
      <c r="S40" s="88"/>
      <c r="T40" s="88"/>
      <c r="U40" s="88"/>
      <c r="V40" s="88"/>
      <c r="W40" s="89"/>
      <c r="X40" s="84" t="s">
        <v>0</v>
      </c>
      <c r="Y40" s="87" t="s">
        <v>31</v>
      </c>
      <c r="Z40" s="88"/>
      <c r="AA40" s="88"/>
      <c r="AB40" s="88"/>
      <c r="AC40" s="88"/>
      <c r="AD40" s="89"/>
      <c r="AE40" s="84" t="s">
        <v>0</v>
      </c>
      <c r="AF40" s="87" t="s">
        <v>30</v>
      </c>
      <c r="AG40" s="88"/>
      <c r="AH40" s="88"/>
      <c r="AI40" s="88"/>
      <c r="AJ40" s="88"/>
      <c r="AK40" s="89"/>
      <c r="AL40" s="11"/>
      <c r="AM40" s="11"/>
    </row>
    <row r="41" spans="2:39" ht="15" customHeight="1" x14ac:dyDescent="0.15">
      <c r="B41" s="14"/>
      <c r="C41" s="85"/>
      <c r="D41" s="90"/>
      <c r="E41" s="91"/>
      <c r="F41" s="91"/>
      <c r="G41" s="91"/>
      <c r="H41" s="91"/>
      <c r="I41" s="92"/>
      <c r="J41" s="85"/>
      <c r="K41" s="90"/>
      <c r="L41" s="91"/>
      <c r="M41" s="91"/>
      <c r="N41" s="91"/>
      <c r="O41" s="91"/>
      <c r="P41" s="92"/>
      <c r="Q41" s="85"/>
      <c r="R41" s="90"/>
      <c r="S41" s="91"/>
      <c r="T41" s="91"/>
      <c r="U41" s="91"/>
      <c r="V41" s="91"/>
      <c r="W41" s="92"/>
      <c r="X41" s="85"/>
      <c r="Y41" s="90"/>
      <c r="Z41" s="91"/>
      <c r="AA41" s="91"/>
      <c r="AB41" s="91"/>
      <c r="AC41" s="91"/>
      <c r="AD41" s="92"/>
      <c r="AE41" s="85"/>
      <c r="AF41" s="90"/>
      <c r="AG41" s="91"/>
      <c r="AH41" s="91"/>
      <c r="AI41" s="91"/>
      <c r="AJ41" s="91"/>
      <c r="AK41" s="92"/>
      <c r="AL41" s="11"/>
      <c r="AM41" s="11"/>
    </row>
    <row r="42" spans="2:39" ht="15" customHeight="1" x14ac:dyDescent="0.15">
      <c r="B42" s="14"/>
      <c r="C42" s="85"/>
      <c r="D42" s="90"/>
      <c r="E42" s="91"/>
      <c r="F42" s="91"/>
      <c r="G42" s="91"/>
      <c r="H42" s="91"/>
      <c r="I42" s="92"/>
      <c r="J42" s="85"/>
      <c r="K42" s="90"/>
      <c r="L42" s="91"/>
      <c r="M42" s="91"/>
      <c r="N42" s="91"/>
      <c r="O42" s="91"/>
      <c r="P42" s="92"/>
      <c r="Q42" s="85"/>
      <c r="R42" s="90"/>
      <c r="S42" s="91"/>
      <c r="T42" s="91"/>
      <c r="U42" s="91"/>
      <c r="V42" s="91"/>
      <c r="W42" s="92"/>
      <c r="X42" s="85"/>
      <c r="Y42" s="90"/>
      <c r="Z42" s="91"/>
      <c r="AA42" s="91"/>
      <c r="AB42" s="91"/>
      <c r="AC42" s="91"/>
      <c r="AD42" s="92"/>
      <c r="AE42" s="85"/>
      <c r="AF42" s="90"/>
      <c r="AG42" s="91"/>
      <c r="AH42" s="91"/>
      <c r="AI42" s="91"/>
      <c r="AJ42" s="91"/>
      <c r="AK42" s="92"/>
      <c r="AL42" s="11"/>
      <c r="AM42" s="11"/>
    </row>
    <row r="43" spans="2:39" ht="15" customHeight="1" x14ac:dyDescent="0.15">
      <c r="B43" s="14"/>
      <c r="C43" s="86"/>
      <c r="D43" s="93"/>
      <c r="E43" s="94"/>
      <c r="F43" s="94"/>
      <c r="G43" s="94"/>
      <c r="H43" s="94"/>
      <c r="I43" s="95"/>
      <c r="J43" s="86"/>
      <c r="K43" s="93"/>
      <c r="L43" s="94"/>
      <c r="M43" s="94"/>
      <c r="N43" s="94"/>
      <c r="O43" s="94"/>
      <c r="P43" s="95"/>
      <c r="Q43" s="86"/>
      <c r="R43" s="93"/>
      <c r="S43" s="94"/>
      <c r="T43" s="94"/>
      <c r="U43" s="94"/>
      <c r="V43" s="94"/>
      <c r="W43" s="95"/>
      <c r="X43" s="86"/>
      <c r="Y43" s="93"/>
      <c r="Z43" s="94"/>
      <c r="AA43" s="94"/>
      <c r="AB43" s="94"/>
      <c r="AC43" s="94"/>
      <c r="AD43" s="95"/>
      <c r="AE43" s="86"/>
      <c r="AF43" s="93"/>
      <c r="AG43" s="94"/>
      <c r="AH43" s="94"/>
      <c r="AI43" s="94"/>
      <c r="AJ43" s="94"/>
      <c r="AK43" s="95"/>
      <c r="AL43" s="11"/>
      <c r="AM43" s="11"/>
    </row>
    <row r="44" spans="2:39" ht="15" customHeight="1" x14ac:dyDescent="0.15">
      <c r="B44" s="14"/>
      <c r="C44" s="26"/>
      <c r="D44" s="113" t="s">
        <v>27</v>
      </c>
      <c r="E44" s="113"/>
      <c r="F44" s="88" t="s">
        <v>35</v>
      </c>
      <c r="G44" s="88"/>
      <c r="H44" s="88"/>
      <c r="I44" s="88"/>
      <c r="J44" s="88"/>
      <c r="K44" s="88"/>
      <c r="L44" s="88"/>
      <c r="M44" s="88"/>
      <c r="N44" s="88"/>
      <c r="O44" s="88"/>
      <c r="P44" s="88"/>
      <c r="Q44" s="88"/>
      <c r="R44" s="88"/>
      <c r="S44" s="88"/>
      <c r="T44" s="88"/>
      <c r="U44" s="88"/>
      <c r="V44" s="88"/>
      <c r="W44" s="88"/>
      <c r="X44" s="88"/>
      <c r="Y44" s="88"/>
      <c r="Z44" s="88"/>
      <c r="AA44" s="88"/>
      <c r="AB44" s="88"/>
      <c r="AC44" s="88"/>
      <c r="AD44" s="88"/>
      <c r="AE44" s="88"/>
      <c r="AF44" s="88"/>
      <c r="AG44" s="88"/>
      <c r="AH44" s="88"/>
      <c r="AI44" s="88"/>
      <c r="AJ44" s="88"/>
      <c r="AK44" s="89"/>
      <c r="AL44" s="11"/>
      <c r="AM44" s="11"/>
    </row>
    <row r="45" spans="2:39" ht="15" customHeight="1" x14ac:dyDescent="0.15">
      <c r="B45" s="14"/>
      <c r="C45" s="41"/>
      <c r="D45" s="34"/>
      <c r="E45" s="34"/>
      <c r="F45" s="91"/>
      <c r="G45" s="91"/>
      <c r="H45" s="91"/>
      <c r="I45" s="91"/>
      <c r="J45" s="91"/>
      <c r="K45" s="91"/>
      <c r="L45" s="91"/>
      <c r="M45" s="91"/>
      <c r="N45" s="91"/>
      <c r="O45" s="91"/>
      <c r="P45" s="91"/>
      <c r="Q45" s="91"/>
      <c r="R45" s="91"/>
      <c r="S45" s="91"/>
      <c r="T45" s="91"/>
      <c r="U45" s="91"/>
      <c r="V45" s="91"/>
      <c r="W45" s="91"/>
      <c r="X45" s="91"/>
      <c r="Y45" s="91"/>
      <c r="Z45" s="91"/>
      <c r="AA45" s="91"/>
      <c r="AB45" s="91"/>
      <c r="AC45" s="91"/>
      <c r="AD45" s="91"/>
      <c r="AE45" s="91"/>
      <c r="AF45" s="91"/>
      <c r="AG45" s="91"/>
      <c r="AH45" s="91"/>
      <c r="AI45" s="91"/>
      <c r="AJ45" s="91"/>
      <c r="AK45" s="92"/>
      <c r="AL45" s="11"/>
      <c r="AM45" s="11"/>
    </row>
    <row r="46" spans="2:39" ht="15" customHeight="1" x14ac:dyDescent="0.15">
      <c r="B46" s="14"/>
      <c r="C46" s="41"/>
      <c r="D46" s="34"/>
      <c r="E46" s="34"/>
      <c r="F46" s="91" t="s">
        <v>36</v>
      </c>
      <c r="G46" s="91"/>
      <c r="H46" s="91"/>
      <c r="I46" s="91"/>
      <c r="J46" s="91"/>
      <c r="K46" s="91"/>
      <c r="L46" s="91"/>
      <c r="M46" s="91"/>
      <c r="N46" s="91"/>
      <c r="O46" s="91"/>
      <c r="P46" s="91"/>
      <c r="Q46" s="91"/>
      <c r="R46" s="91"/>
      <c r="S46" s="91"/>
      <c r="T46" s="91"/>
      <c r="U46" s="91"/>
      <c r="V46" s="91"/>
      <c r="W46" s="91"/>
      <c r="X46" s="91"/>
      <c r="Y46" s="91"/>
      <c r="Z46" s="91"/>
      <c r="AA46" s="91"/>
      <c r="AB46" s="91"/>
      <c r="AC46" s="91"/>
      <c r="AD46" s="91"/>
      <c r="AE46" s="91"/>
      <c r="AF46" s="91"/>
      <c r="AG46" s="91"/>
      <c r="AH46" s="91"/>
      <c r="AI46" s="91"/>
      <c r="AJ46" s="91"/>
      <c r="AK46" s="92"/>
      <c r="AL46" s="11"/>
      <c r="AM46" s="11"/>
    </row>
    <row r="47" spans="2:39" ht="15" customHeight="1" x14ac:dyDescent="0.15">
      <c r="B47" s="14"/>
      <c r="C47" s="41"/>
      <c r="D47" s="34"/>
      <c r="E47" s="34"/>
      <c r="F47" s="34"/>
      <c r="G47" s="91" t="s">
        <v>37</v>
      </c>
      <c r="H47" s="91"/>
      <c r="I47" s="91"/>
      <c r="J47" s="91"/>
      <c r="K47" s="91"/>
      <c r="L47" s="91"/>
      <c r="M47" s="91"/>
      <c r="N47" s="91"/>
      <c r="O47" s="91"/>
      <c r="P47" s="91"/>
      <c r="Q47" s="91"/>
      <c r="R47" s="91"/>
      <c r="S47" s="91"/>
      <c r="T47" s="91"/>
      <c r="U47" s="91"/>
      <c r="V47" s="91"/>
      <c r="W47" s="91"/>
      <c r="X47" s="91"/>
      <c r="Y47" s="91"/>
      <c r="Z47" s="91"/>
      <c r="AA47" s="91"/>
      <c r="AB47" s="91"/>
      <c r="AC47" s="91"/>
      <c r="AD47" s="91"/>
      <c r="AE47" s="91"/>
      <c r="AF47" s="91"/>
      <c r="AG47" s="91"/>
      <c r="AH47" s="91"/>
      <c r="AI47" s="91"/>
      <c r="AJ47" s="91"/>
      <c r="AK47" s="92"/>
      <c r="AL47" s="11"/>
      <c r="AM47" s="11"/>
    </row>
    <row r="48" spans="2:39" ht="15" customHeight="1" x14ac:dyDescent="0.15">
      <c r="B48" s="14"/>
      <c r="C48" s="41"/>
      <c r="D48" s="34"/>
      <c r="E48" s="34"/>
      <c r="F48" s="34"/>
      <c r="G48" s="91" t="s">
        <v>38</v>
      </c>
      <c r="H48" s="91"/>
      <c r="I48" s="91"/>
      <c r="J48" s="91"/>
      <c r="K48" s="91"/>
      <c r="L48" s="91"/>
      <c r="M48" s="91"/>
      <c r="N48" s="91"/>
      <c r="O48" s="91"/>
      <c r="P48" s="91"/>
      <c r="Q48" s="91"/>
      <c r="R48" s="91"/>
      <c r="S48" s="91"/>
      <c r="T48" s="91"/>
      <c r="U48" s="91"/>
      <c r="V48" s="91"/>
      <c r="W48" s="91"/>
      <c r="X48" s="91"/>
      <c r="Y48" s="91"/>
      <c r="Z48" s="91"/>
      <c r="AA48" s="91"/>
      <c r="AB48" s="91"/>
      <c r="AC48" s="91"/>
      <c r="AD48" s="91"/>
      <c r="AE48" s="91"/>
      <c r="AF48" s="91"/>
      <c r="AG48" s="91"/>
      <c r="AH48" s="91"/>
      <c r="AI48" s="91"/>
      <c r="AJ48" s="91"/>
      <c r="AK48" s="92"/>
      <c r="AL48" s="11"/>
      <c r="AM48" s="11"/>
    </row>
    <row r="49" spans="2:47" ht="15" customHeight="1" x14ac:dyDescent="0.15">
      <c r="B49" s="14"/>
      <c r="C49" s="41"/>
      <c r="D49" s="34"/>
      <c r="E49" s="34"/>
      <c r="F49" s="34"/>
      <c r="G49" s="91"/>
      <c r="H49" s="91"/>
      <c r="I49" s="91"/>
      <c r="J49" s="91"/>
      <c r="K49" s="91"/>
      <c r="L49" s="91"/>
      <c r="M49" s="91"/>
      <c r="N49" s="91"/>
      <c r="O49" s="91"/>
      <c r="P49" s="91"/>
      <c r="Q49" s="91"/>
      <c r="R49" s="91"/>
      <c r="S49" s="91"/>
      <c r="T49" s="91"/>
      <c r="U49" s="91"/>
      <c r="V49" s="91"/>
      <c r="W49" s="91"/>
      <c r="X49" s="91"/>
      <c r="Y49" s="91"/>
      <c r="Z49" s="91"/>
      <c r="AA49" s="91"/>
      <c r="AB49" s="91"/>
      <c r="AC49" s="91"/>
      <c r="AD49" s="91"/>
      <c r="AE49" s="91"/>
      <c r="AF49" s="91"/>
      <c r="AG49" s="91"/>
      <c r="AH49" s="91"/>
      <c r="AI49" s="91"/>
      <c r="AJ49" s="91"/>
      <c r="AK49" s="92"/>
      <c r="AL49" s="11"/>
      <c r="AM49" s="11"/>
    </row>
    <row r="50" spans="2:47" ht="15" customHeight="1" x14ac:dyDescent="0.15">
      <c r="B50" s="17"/>
      <c r="C50" s="27"/>
      <c r="D50" s="32"/>
      <c r="E50" s="32"/>
      <c r="F50" s="32"/>
      <c r="G50" s="32"/>
      <c r="H50" s="32"/>
      <c r="I50" s="32"/>
      <c r="J50" s="32"/>
      <c r="K50" s="32"/>
      <c r="L50" s="32"/>
      <c r="M50" s="32"/>
      <c r="N50" s="27"/>
      <c r="O50" s="32"/>
      <c r="P50" s="32"/>
      <c r="Q50" s="32"/>
      <c r="R50" s="32"/>
      <c r="S50" s="32"/>
      <c r="T50" s="32"/>
      <c r="U50" s="32"/>
      <c r="V50" s="32"/>
      <c r="W50" s="32"/>
      <c r="X50" s="32"/>
      <c r="Y50" s="32"/>
      <c r="Z50" s="27"/>
      <c r="AA50" s="32"/>
      <c r="AB50" s="32"/>
      <c r="AC50" s="32"/>
      <c r="AD50" s="32"/>
      <c r="AE50" s="32"/>
      <c r="AF50" s="32"/>
      <c r="AG50" s="32"/>
      <c r="AH50" s="32"/>
      <c r="AI50" s="32"/>
      <c r="AJ50" s="32"/>
      <c r="AK50" s="33"/>
      <c r="AL50" s="11"/>
      <c r="AM50" s="11"/>
    </row>
    <row r="51" spans="2:47" ht="15" customHeight="1" x14ac:dyDescent="0.15">
      <c r="B51" s="81" t="s">
        <v>83</v>
      </c>
      <c r="C51" s="82"/>
      <c r="D51" s="82"/>
      <c r="E51" s="82"/>
      <c r="F51" s="82"/>
      <c r="G51" s="82"/>
      <c r="H51" s="82"/>
      <c r="I51" s="82"/>
      <c r="J51" s="82"/>
      <c r="K51" s="82"/>
      <c r="L51" s="82"/>
      <c r="M51" s="82"/>
      <c r="N51" s="82"/>
      <c r="O51" s="82"/>
      <c r="P51" s="82"/>
      <c r="Q51" s="82"/>
      <c r="R51" s="82"/>
      <c r="S51" s="82"/>
      <c r="T51" s="82"/>
      <c r="U51" s="82"/>
      <c r="V51" s="82"/>
      <c r="W51" s="82"/>
      <c r="X51" s="82"/>
      <c r="Y51" s="82"/>
      <c r="Z51" s="82"/>
      <c r="AA51" s="82"/>
      <c r="AB51" s="82"/>
      <c r="AC51" s="82"/>
      <c r="AD51" s="82"/>
      <c r="AE51" s="82"/>
      <c r="AF51" s="82"/>
      <c r="AG51" s="82"/>
      <c r="AH51" s="82"/>
      <c r="AI51" s="82"/>
      <c r="AJ51" s="82"/>
      <c r="AK51" s="83"/>
      <c r="AL51" s="11"/>
      <c r="AM51" s="11"/>
    </row>
    <row r="52" spans="2:47" ht="15" customHeight="1" x14ac:dyDescent="0.15">
      <c r="B52" s="14"/>
      <c r="C52" s="84" t="s">
        <v>0</v>
      </c>
      <c r="D52" s="87" t="s">
        <v>119</v>
      </c>
      <c r="E52" s="88"/>
      <c r="F52" s="88"/>
      <c r="G52" s="88"/>
      <c r="H52" s="88"/>
      <c r="I52" s="88"/>
      <c r="J52" s="88"/>
      <c r="K52" s="88"/>
      <c r="L52" s="88"/>
      <c r="M52" s="88"/>
      <c r="N52" s="88"/>
      <c r="O52" s="88"/>
      <c r="P52" s="88"/>
      <c r="Q52" s="88"/>
      <c r="R52" s="88"/>
      <c r="S52" s="88"/>
      <c r="T52" s="88"/>
      <c r="U52" s="88"/>
      <c r="V52" s="88"/>
      <c r="W52" s="88"/>
      <c r="X52" s="88"/>
      <c r="Y52" s="88"/>
      <c r="Z52" s="88"/>
      <c r="AA52" s="88"/>
      <c r="AB52" s="88"/>
      <c r="AC52" s="88"/>
      <c r="AD52" s="88"/>
      <c r="AE52" s="88"/>
      <c r="AF52" s="88"/>
      <c r="AG52" s="88"/>
      <c r="AH52" s="88"/>
      <c r="AI52" s="88"/>
      <c r="AJ52" s="88"/>
      <c r="AK52" s="89"/>
      <c r="AL52" s="11"/>
      <c r="AM52" s="11"/>
    </row>
    <row r="53" spans="2:47" ht="15" customHeight="1" x14ac:dyDescent="0.15">
      <c r="B53" s="14"/>
      <c r="C53" s="85"/>
      <c r="D53" s="90"/>
      <c r="E53" s="91"/>
      <c r="F53" s="91"/>
      <c r="G53" s="91"/>
      <c r="H53" s="91"/>
      <c r="I53" s="91"/>
      <c r="J53" s="91"/>
      <c r="K53" s="91"/>
      <c r="L53" s="91"/>
      <c r="M53" s="91"/>
      <c r="N53" s="91"/>
      <c r="O53" s="91"/>
      <c r="P53" s="91"/>
      <c r="Q53" s="91"/>
      <c r="R53" s="91"/>
      <c r="S53" s="91"/>
      <c r="T53" s="91"/>
      <c r="U53" s="91"/>
      <c r="V53" s="91"/>
      <c r="W53" s="91"/>
      <c r="X53" s="91"/>
      <c r="Y53" s="91"/>
      <c r="Z53" s="91"/>
      <c r="AA53" s="91"/>
      <c r="AB53" s="91"/>
      <c r="AC53" s="91"/>
      <c r="AD53" s="91"/>
      <c r="AE53" s="91"/>
      <c r="AF53" s="91"/>
      <c r="AG53" s="91"/>
      <c r="AH53" s="91"/>
      <c r="AI53" s="91"/>
      <c r="AJ53" s="91"/>
      <c r="AK53" s="92"/>
      <c r="AL53" s="11"/>
      <c r="AM53" s="11"/>
    </row>
    <row r="54" spans="2:47" ht="15" customHeight="1" x14ac:dyDescent="0.15">
      <c r="B54" s="14"/>
      <c r="C54" s="85"/>
      <c r="D54" s="90"/>
      <c r="E54" s="91"/>
      <c r="F54" s="91"/>
      <c r="G54" s="91"/>
      <c r="H54" s="91"/>
      <c r="I54" s="91"/>
      <c r="J54" s="91"/>
      <c r="K54" s="91"/>
      <c r="L54" s="91"/>
      <c r="M54" s="91"/>
      <c r="N54" s="91"/>
      <c r="O54" s="91"/>
      <c r="P54" s="91"/>
      <c r="Q54" s="91"/>
      <c r="R54" s="91"/>
      <c r="S54" s="91"/>
      <c r="T54" s="91"/>
      <c r="U54" s="91"/>
      <c r="V54" s="91"/>
      <c r="W54" s="91"/>
      <c r="X54" s="91"/>
      <c r="Y54" s="91"/>
      <c r="Z54" s="91"/>
      <c r="AA54" s="91"/>
      <c r="AB54" s="91"/>
      <c r="AC54" s="91"/>
      <c r="AD54" s="91"/>
      <c r="AE54" s="91"/>
      <c r="AF54" s="91"/>
      <c r="AG54" s="91"/>
      <c r="AH54" s="91"/>
      <c r="AI54" s="91"/>
      <c r="AJ54" s="91"/>
      <c r="AK54" s="92"/>
      <c r="AL54" s="11"/>
      <c r="AM54" s="11"/>
    </row>
    <row r="55" spans="2:47" ht="15" customHeight="1" x14ac:dyDescent="0.15">
      <c r="B55" s="14"/>
      <c r="C55" s="86"/>
      <c r="D55" s="93"/>
      <c r="E55" s="94"/>
      <c r="F55" s="94"/>
      <c r="G55" s="94"/>
      <c r="H55" s="94"/>
      <c r="I55" s="94"/>
      <c r="J55" s="94"/>
      <c r="K55" s="94"/>
      <c r="L55" s="94"/>
      <c r="M55" s="94"/>
      <c r="N55" s="94"/>
      <c r="O55" s="94"/>
      <c r="P55" s="94"/>
      <c r="Q55" s="94"/>
      <c r="R55" s="94"/>
      <c r="S55" s="94"/>
      <c r="T55" s="94"/>
      <c r="U55" s="94"/>
      <c r="V55" s="94"/>
      <c r="W55" s="94"/>
      <c r="X55" s="94"/>
      <c r="Y55" s="94"/>
      <c r="Z55" s="94"/>
      <c r="AA55" s="94"/>
      <c r="AB55" s="94"/>
      <c r="AC55" s="94"/>
      <c r="AD55" s="94"/>
      <c r="AE55" s="94"/>
      <c r="AF55" s="94"/>
      <c r="AG55" s="94"/>
      <c r="AH55" s="94"/>
      <c r="AI55" s="94"/>
      <c r="AJ55" s="94"/>
      <c r="AK55" s="95"/>
      <c r="AL55" s="11"/>
      <c r="AM55" s="11"/>
    </row>
    <row r="56" spans="2:47" ht="15" customHeight="1" x14ac:dyDescent="0.15">
      <c r="B56" s="14"/>
      <c r="C56" s="41"/>
      <c r="D56" s="34"/>
      <c r="E56" s="34"/>
      <c r="F56" s="34"/>
      <c r="G56" s="34"/>
      <c r="H56" s="34"/>
      <c r="I56" s="34"/>
      <c r="J56" s="34"/>
      <c r="K56" s="34"/>
      <c r="L56" s="34"/>
      <c r="M56" s="34"/>
      <c r="N56" s="41"/>
      <c r="O56" s="34"/>
      <c r="P56" s="34"/>
      <c r="Q56" s="34"/>
      <c r="R56" s="34"/>
      <c r="S56" s="34"/>
      <c r="T56" s="34"/>
      <c r="U56" s="34"/>
      <c r="V56" s="34"/>
      <c r="W56" s="34"/>
      <c r="X56" s="34"/>
      <c r="Y56" s="34"/>
      <c r="Z56" s="41"/>
      <c r="AA56" s="34"/>
      <c r="AB56" s="34"/>
      <c r="AC56" s="34"/>
      <c r="AD56" s="34"/>
      <c r="AE56" s="34"/>
      <c r="AF56" s="34"/>
      <c r="AG56" s="34"/>
      <c r="AH56" s="34"/>
      <c r="AI56" s="34"/>
      <c r="AJ56" s="34"/>
      <c r="AK56" s="31"/>
      <c r="AL56" s="11"/>
      <c r="AM56" s="11"/>
    </row>
    <row r="57" spans="2:47" ht="15" customHeight="1" x14ac:dyDescent="0.15">
      <c r="B57" s="81" t="s">
        <v>104</v>
      </c>
      <c r="C57" s="82"/>
      <c r="D57" s="82"/>
      <c r="E57" s="82"/>
      <c r="F57" s="82"/>
      <c r="G57" s="82"/>
      <c r="H57" s="82"/>
      <c r="I57" s="82"/>
      <c r="J57" s="82"/>
      <c r="K57" s="82"/>
      <c r="L57" s="82"/>
      <c r="M57" s="82"/>
      <c r="N57" s="82"/>
      <c r="O57" s="82"/>
      <c r="P57" s="82"/>
      <c r="Q57" s="82"/>
      <c r="R57" s="82"/>
      <c r="S57" s="82"/>
      <c r="T57" s="82"/>
      <c r="U57" s="82"/>
      <c r="V57" s="82"/>
      <c r="W57" s="82"/>
      <c r="X57" s="82"/>
      <c r="Y57" s="82"/>
      <c r="Z57" s="82"/>
      <c r="AA57" s="82"/>
      <c r="AB57" s="82"/>
      <c r="AC57" s="82"/>
      <c r="AD57" s="82"/>
      <c r="AE57" s="82"/>
      <c r="AF57" s="82"/>
      <c r="AG57" s="82"/>
      <c r="AH57" s="82"/>
      <c r="AI57" s="82"/>
      <c r="AJ57" s="82"/>
      <c r="AK57" s="83"/>
      <c r="AL57" s="11"/>
      <c r="AM57" s="11"/>
    </row>
    <row r="58" spans="2:47" ht="15" customHeight="1" x14ac:dyDescent="0.15">
      <c r="B58" s="14"/>
      <c r="C58" s="3"/>
      <c r="D58" s="91" t="s">
        <v>105</v>
      </c>
      <c r="E58" s="91"/>
      <c r="F58" s="91"/>
      <c r="G58" s="91"/>
      <c r="H58" s="91"/>
      <c r="I58" s="91"/>
      <c r="J58" s="91"/>
      <c r="K58" s="91"/>
      <c r="L58" s="91"/>
      <c r="M58" s="91"/>
      <c r="N58" s="91"/>
      <c r="O58" s="91"/>
      <c r="P58" s="91"/>
      <c r="Q58" s="91"/>
      <c r="R58" s="91"/>
      <c r="S58" s="91"/>
      <c r="T58" s="91"/>
      <c r="U58" s="91"/>
      <c r="V58" s="91"/>
      <c r="W58" s="91"/>
      <c r="X58" s="91"/>
      <c r="Y58" s="91"/>
      <c r="Z58" s="91"/>
      <c r="AA58" s="91"/>
      <c r="AB58" s="91"/>
      <c r="AC58" s="91"/>
      <c r="AD58" s="91"/>
      <c r="AE58" s="91"/>
      <c r="AF58" s="91"/>
      <c r="AG58" s="91"/>
      <c r="AH58" s="91"/>
      <c r="AI58" s="91"/>
      <c r="AJ58" s="91"/>
      <c r="AK58" s="92"/>
      <c r="AL58" s="11"/>
      <c r="AM58" s="11"/>
    </row>
    <row r="59" spans="2:47" ht="15" customHeight="1" x14ac:dyDescent="0.15">
      <c r="B59" s="14"/>
      <c r="D59" s="84" t="s">
        <v>0</v>
      </c>
      <c r="E59" s="87" t="s">
        <v>20</v>
      </c>
      <c r="F59" s="88"/>
      <c r="G59" s="88"/>
      <c r="H59" s="88"/>
      <c r="I59" s="88"/>
      <c r="J59" s="89"/>
      <c r="K59" s="84" t="s">
        <v>0</v>
      </c>
      <c r="L59" s="128" t="s">
        <v>106</v>
      </c>
      <c r="M59" s="113"/>
      <c r="N59" s="113"/>
      <c r="O59" s="113"/>
      <c r="P59" s="113"/>
      <c r="Q59" s="113"/>
      <c r="R59" s="113"/>
      <c r="S59" s="114"/>
      <c r="AN59" s="2"/>
      <c r="AO59" s="2"/>
      <c r="AP59" s="2"/>
      <c r="AQ59" s="2"/>
      <c r="AR59" s="2"/>
      <c r="AU59" s="2"/>
    </row>
    <row r="60" spans="2:47" ht="15" customHeight="1" x14ac:dyDescent="0.15">
      <c r="B60" s="14"/>
      <c r="C60" s="3"/>
      <c r="D60" s="86"/>
      <c r="E60" s="93"/>
      <c r="F60" s="94"/>
      <c r="G60" s="94"/>
      <c r="H60" s="94"/>
      <c r="I60" s="94"/>
      <c r="J60" s="95"/>
      <c r="K60" s="86"/>
      <c r="L60" s="129"/>
      <c r="M60" s="116"/>
      <c r="N60" s="116"/>
      <c r="O60" s="116"/>
      <c r="P60" s="116"/>
      <c r="Q60" s="116"/>
      <c r="R60" s="116"/>
      <c r="S60" s="117"/>
      <c r="AN60" s="2"/>
      <c r="AO60" s="2"/>
      <c r="AP60" s="2"/>
      <c r="AQ60" s="2"/>
      <c r="AR60" s="2"/>
      <c r="AU60" s="2"/>
    </row>
    <row r="61" spans="2:47" ht="15" customHeight="1" x14ac:dyDescent="0.15">
      <c r="B61" s="14"/>
      <c r="C61" s="3"/>
      <c r="D61" s="11"/>
      <c r="E61" s="62" t="s">
        <v>107</v>
      </c>
      <c r="F61" s="3" t="s">
        <v>108</v>
      </c>
      <c r="G61" s="63"/>
      <c r="H61" s="3"/>
      <c r="I61" s="3"/>
      <c r="J61" s="3"/>
      <c r="K61" s="3"/>
      <c r="L61" s="3"/>
      <c r="M61" s="3"/>
      <c r="N61" s="3"/>
      <c r="O61" s="3"/>
      <c r="P61" s="3"/>
      <c r="Q61" s="3"/>
      <c r="R61" s="3"/>
      <c r="S61" s="3"/>
      <c r="T61" s="3"/>
      <c r="U61" s="3"/>
      <c r="V61" s="3"/>
      <c r="W61" s="3"/>
      <c r="X61" s="3"/>
      <c r="Y61" s="3"/>
      <c r="Z61" s="3"/>
      <c r="AA61" s="3"/>
      <c r="AB61" s="3"/>
      <c r="AC61" s="3"/>
      <c r="AD61" s="3"/>
      <c r="AE61" s="3"/>
      <c r="AF61" s="3"/>
      <c r="AG61" s="3"/>
      <c r="AH61" s="3"/>
      <c r="AN61" s="2"/>
      <c r="AO61" s="2"/>
      <c r="AP61" s="2"/>
      <c r="AQ61" s="2"/>
      <c r="AR61" s="2"/>
      <c r="AU61" s="2"/>
    </row>
    <row r="62" spans="2:47" ht="15" customHeight="1" x14ac:dyDescent="0.15">
      <c r="B62" s="14"/>
      <c r="C62" s="3"/>
      <c r="D62" s="11"/>
      <c r="E62" s="62" t="s">
        <v>113</v>
      </c>
      <c r="F62" s="91" t="s">
        <v>109</v>
      </c>
      <c r="G62" s="91"/>
      <c r="H62" s="91"/>
      <c r="I62" s="91"/>
      <c r="J62" s="91"/>
      <c r="K62" s="91"/>
      <c r="L62" s="91"/>
      <c r="M62" s="91"/>
      <c r="N62" s="91"/>
      <c r="O62" s="91"/>
      <c r="P62" s="91"/>
      <c r="Q62" s="91"/>
      <c r="R62" s="91"/>
      <c r="S62" s="91"/>
      <c r="T62" s="91"/>
      <c r="U62" s="91"/>
      <c r="V62" s="91"/>
      <c r="W62" s="91"/>
      <c r="X62" s="91"/>
      <c r="Y62" s="3"/>
      <c r="Z62" s="3"/>
      <c r="AA62" s="3"/>
      <c r="AB62" s="3"/>
      <c r="AC62" s="3"/>
      <c r="AD62" s="3"/>
      <c r="AE62" s="3"/>
      <c r="AF62" s="3"/>
      <c r="AG62" s="3"/>
      <c r="AH62" s="3"/>
      <c r="AN62" s="2"/>
      <c r="AO62" s="2"/>
      <c r="AP62" s="2"/>
      <c r="AQ62" s="2"/>
      <c r="AR62" s="2"/>
      <c r="AU62" s="2"/>
    </row>
    <row r="63" spans="2:47" ht="15" customHeight="1" x14ac:dyDescent="0.15">
      <c r="B63" s="14"/>
      <c r="C63" s="3"/>
      <c r="D63" s="11"/>
      <c r="E63" s="62" t="s">
        <v>114</v>
      </c>
      <c r="F63" s="91" t="s">
        <v>110</v>
      </c>
      <c r="G63" s="91"/>
      <c r="H63" s="91"/>
      <c r="I63" s="91"/>
      <c r="J63" s="91"/>
      <c r="K63" s="91"/>
      <c r="L63" s="91"/>
      <c r="M63" s="91"/>
      <c r="N63" s="91"/>
      <c r="O63" s="91"/>
      <c r="P63" s="91"/>
      <c r="Q63" s="91"/>
      <c r="R63" s="91"/>
      <c r="S63" s="91"/>
      <c r="T63" s="91"/>
      <c r="U63" s="91"/>
      <c r="V63" s="91"/>
      <c r="W63" s="91"/>
      <c r="X63" s="91"/>
      <c r="Y63" s="34"/>
      <c r="Z63" s="34"/>
      <c r="AA63" s="34"/>
      <c r="AB63" s="34"/>
      <c r="AC63" s="34"/>
      <c r="AD63" s="34"/>
      <c r="AE63" s="34"/>
      <c r="AF63" s="34"/>
      <c r="AG63" s="34"/>
      <c r="AH63" s="34"/>
      <c r="AI63" s="60"/>
      <c r="AJ63" s="60"/>
      <c r="AK63" s="61"/>
      <c r="AL63" s="11"/>
      <c r="AM63" s="11"/>
    </row>
    <row r="64" spans="2:47" ht="15" customHeight="1" x14ac:dyDescent="0.15">
      <c r="B64" s="14"/>
      <c r="C64" s="3"/>
      <c r="D64" s="11"/>
      <c r="E64" s="62" t="s">
        <v>115</v>
      </c>
      <c r="F64" s="91" t="s">
        <v>111</v>
      </c>
      <c r="G64" s="91"/>
      <c r="H64" s="91"/>
      <c r="I64" s="91"/>
      <c r="J64" s="91"/>
      <c r="K64" s="91"/>
      <c r="L64" s="91"/>
      <c r="M64" s="91"/>
      <c r="N64" s="91"/>
      <c r="O64" s="91"/>
      <c r="P64" s="91"/>
      <c r="Q64" s="91"/>
      <c r="R64" s="91"/>
      <c r="S64" s="91"/>
      <c r="T64" s="91"/>
      <c r="U64" s="91"/>
      <c r="V64" s="91"/>
      <c r="W64" s="91"/>
      <c r="X64" s="91"/>
      <c r="Y64" s="91"/>
      <c r="Z64" s="91"/>
      <c r="AA64" s="91"/>
      <c r="AB64" s="91"/>
      <c r="AC64" s="91"/>
      <c r="AD64" s="91"/>
      <c r="AE64" s="91"/>
      <c r="AF64" s="91"/>
      <c r="AG64" s="91"/>
      <c r="AH64" s="91"/>
      <c r="AI64" s="60"/>
      <c r="AJ64" s="60"/>
      <c r="AK64" s="61"/>
      <c r="AL64" s="11"/>
      <c r="AM64" s="11"/>
    </row>
    <row r="65" spans="2:41" ht="15" customHeight="1" x14ac:dyDescent="0.15">
      <c r="B65" s="14"/>
      <c r="C65" s="3"/>
      <c r="D65" s="11"/>
      <c r="E65" s="62" t="s">
        <v>116</v>
      </c>
      <c r="F65" s="91" t="s">
        <v>112</v>
      </c>
      <c r="G65" s="91"/>
      <c r="H65" s="91"/>
      <c r="I65" s="91"/>
      <c r="J65" s="91"/>
      <c r="K65" s="91"/>
      <c r="L65" s="91"/>
      <c r="M65" s="91"/>
      <c r="N65" s="91"/>
      <c r="O65" s="91"/>
      <c r="P65" s="91"/>
      <c r="Q65" s="91"/>
      <c r="R65" s="91"/>
      <c r="S65" s="91"/>
      <c r="T65" s="91"/>
      <c r="U65" s="91"/>
      <c r="V65" s="91"/>
      <c r="W65" s="91"/>
      <c r="X65" s="91"/>
      <c r="Y65" s="91"/>
      <c r="Z65" s="91"/>
      <c r="AA65" s="91"/>
      <c r="AB65" s="34"/>
      <c r="AC65" s="34"/>
      <c r="AD65" s="34"/>
      <c r="AE65" s="34"/>
      <c r="AF65" s="34"/>
      <c r="AG65" s="34"/>
      <c r="AH65" s="34"/>
      <c r="AI65" s="60"/>
      <c r="AJ65" s="60"/>
      <c r="AK65" s="61"/>
      <c r="AL65" s="11"/>
      <c r="AM65" s="11"/>
      <c r="AN65" s="51"/>
      <c r="AO65" s="52"/>
    </row>
    <row r="66" spans="2:41" ht="15" customHeight="1" x14ac:dyDescent="0.15">
      <c r="B66" s="14"/>
      <c r="C66" s="3"/>
      <c r="D66" s="18"/>
      <c r="E66" s="60"/>
      <c r="F66" s="60"/>
      <c r="G66" s="60"/>
      <c r="H66" s="60"/>
      <c r="I66" s="60"/>
      <c r="J66" s="60"/>
      <c r="K66" s="60"/>
      <c r="L66" s="60"/>
      <c r="M66" s="60"/>
      <c r="N66" s="18"/>
      <c r="O66" s="60"/>
      <c r="P66" s="60"/>
      <c r="Q66" s="60"/>
      <c r="R66" s="60"/>
      <c r="S66" s="60"/>
      <c r="T66" s="60"/>
      <c r="U66" s="60"/>
      <c r="V66" s="60"/>
      <c r="W66" s="60"/>
      <c r="X66" s="18"/>
      <c r="Y66" s="60"/>
      <c r="Z66" s="60"/>
      <c r="AA66" s="60"/>
      <c r="AB66" s="60"/>
      <c r="AC66" s="60"/>
      <c r="AD66" s="60"/>
      <c r="AE66" s="60"/>
      <c r="AF66" s="60"/>
      <c r="AG66" s="60"/>
      <c r="AH66" s="3"/>
      <c r="AI66" s="3"/>
      <c r="AJ66" s="3"/>
      <c r="AK66" s="15"/>
      <c r="AL66" s="11"/>
      <c r="AM66" s="11"/>
    </row>
    <row r="67" spans="2:41" ht="15" customHeight="1" x14ac:dyDescent="0.15">
      <c r="B67" s="59"/>
      <c r="C67" s="59"/>
      <c r="D67" s="47"/>
      <c r="E67" s="58"/>
      <c r="F67" s="58"/>
      <c r="G67" s="58"/>
      <c r="H67" s="58"/>
      <c r="I67" s="58"/>
      <c r="J67" s="58"/>
      <c r="K67" s="58"/>
      <c r="L67" s="58"/>
      <c r="M67" s="58"/>
      <c r="N67" s="47"/>
      <c r="O67" s="58"/>
      <c r="P67" s="58"/>
      <c r="Q67" s="58"/>
      <c r="R67" s="58"/>
      <c r="S67" s="58"/>
      <c r="T67" s="58"/>
      <c r="U67" s="58"/>
      <c r="V67" s="58"/>
      <c r="W67" s="58"/>
      <c r="X67" s="47"/>
      <c r="Y67" s="58"/>
      <c r="Z67" s="58"/>
      <c r="AA67" s="58"/>
      <c r="AB67" s="58"/>
      <c r="AC67" s="58"/>
      <c r="AD67" s="58"/>
      <c r="AE67" s="58"/>
      <c r="AF67" s="58"/>
      <c r="AG67" s="58"/>
      <c r="AH67" s="59"/>
      <c r="AI67" s="59"/>
      <c r="AJ67" s="59"/>
      <c r="AK67" s="59"/>
      <c r="AL67" s="11"/>
      <c r="AM67" s="11"/>
    </row>
    <row r="68" spans="2:41" ht="15" customHeight="1" x14ac:dyDescent="0.15">
      <c r="B68" s="3"/>
      <c r="C68" s="3"/>
      <c r="D68" s="18"/>
      <c r="E68" s="60"/>
      <c r="F68" s="60"/>
      <c r="G68" s="60"/>
      <c r="H68" s="60"/>
      <c r="I68" s="60"/>
      <c r="J68" s="60"/>
      <c r="K68" s="60"/>
      <c r="L68" s="60"/>
      <c r="M68" s="60"/>
      <c r="N68" s="18"/>
      <c r="O68" s="60"/>
      <c r="P68" s="60"/>
      <c r="Q68" s="60"/>
      <c r="R68" s="60"/>
      <c r="S68" s="60"/>
      <c r="T68" s="60"/>
      <c r="U68" s="60"/>
      <c r="V68" s="60"/>
      <c r="W68" s="60"/>
      <c r="X68" s="18"/>
      <c r="Y68" s="60"/>
      <c r="Z68" s="60"/>
      <c r="AA68" s="60"/>
      <c r="AB68" s="60"/>
      <c r="AC68" s="60"/>
      <c r="AD68" s="146" t="s">
        <v>85</v>
      </c>
      <c r="AE68" s="146"/>
      <c r="AF68" s="146"/>
      <c r="AG68" s="146"/>
      <c r="AH68" s="146"/>
      <c r="AI68" s="146"/>
      <c r="AJ68" s="146"/>
      <c r="AK68" s="146"/>
      <c r="AL68" s="11"/>
      <c r="AM68" s="11"/>
    </row>
    <row r="69" spans="2:41" ht="15" customHeight="1" x14ac:dyDescent="0.15">
      <c r="B69" s="3"/>
      <c r="C69" s="3"/>
      <c r="D69" s="18"/>
      <c r="E69" s="60"/>
      <c r="F69" s="60"/>
      <c r="G69" s="60"/>
      <c r="H69" s="60"/>
      <c r="I69" s="60"/>
      <c r="J69" s="60"/>
      <c r="K69" s="60"/>
      <c r="L69" s="60"/>
      <c r="M69" s="60"/>
      <c r="N69" s="18"/>
      <c r="O69" s="60"/>
      <c r="P69" s="60"/>
      <c r="Q69" s="60"/>
      <c r="R69" s="60"/>
      <c r="S69" s="60"/>
      <c r="T69" s="60"/>
      <c r="U69" s="60"/>
      <c r="V69" s="60"/>
      <c r="W69" s="60"/>
      <c r="X69" s="18"/>
      <c r="Y69" s="60"/>
      <c r="Z69" s="60"/>
      <c r="AA69" s="60"/>
      <c r="AB69" s="60"/>
      <c r="AC69" s="60"/>
      <c r="AD69" s="60"/>
      <c r="AE69" s="60"/>
      <c r="AF69" s="60"/>
      <c r="AG69" s="60"/>
      <c r="AH69" s="3"/>
      <c r="AI69" s="3"/>
      <c r="AJ69" s="3"/>
      <c r="AK69" s="3"/>
      <c r="AL69" s="11"/>
      <c r="AM69" s="11"/>
    </row>
    <row r="70" spans="2:41" ht="15" customHeight="1" x14ac:dyDescent="0.15">
      <c r="B70" s="81" t="s">
        <v>99</v>
      </c>
      <c r="C70" s="82"/>
      <c r="D70" s="82"/>
      <c r="E70" s="82"/>
      <c r="F70" s="82"/>
      <c r="G70" s="82"/>
      <c r="H70" s="82"/>
      <c r="I70" s="82"/>
      <c r="J70" s="82"/>
      <c r="K70" s="82"/>
      <c r="L70" s="82"/>
      <c r="M70" s="82"/>
      <c r="N70" s="82"/>
      <c r="O70" s="82"/>
      <c r="P70" s="82"/>
      <c r="Q70" s="82"/>
      <c r="R70" s="82"/>
      <c r="S70" s="82"/>
      <c r="T70" s="82"/>
      <c r="U70" s="82"/>
      <c r="V70" s="82"/>
      <c r="W70" s="82"/>
      <c r="X70" s="82"/>
      <c r="Y70" s="82"/>
      <c r="Z70" s="82"/>
      <c r="AA70" s="82"/>
      <c r="AB70" s="82"/>
      <c r="AC70" s="82"/>
      <c r="AD70" s="82"/>
      <c r="AE70" s="82"/>
      <c r="AF70" s="82"/>
      <c r="AG70" s="82"/>
      <c r="AH70" s="82"/>
      <c r="AI70" s="82"/>
      <c r="AJ70" s="82"/>
      <c r="AK70" s="83"/>
      <c r="AL70" s="11"/>
      <c r="AM70" s="11"/>
    </row>
    <row r="71" spans="2:41" ht="15" customHeight="1" x14ac:dyDescent="0.15">
      <c r="B71" s="14"/>
      <c r="C71" s="3" t="s">
        <v>39</v>
      </c>
      <c r="D71" s="3"/>
      <c r="E71" s="3"/>
      <c r="F71" s="3"/>
      <c r="G71" s="3"/>
      <c r="H71" s="3"/>
      <c r="I71" s="3"/>
      <c r="J71" s="3"/>
      <c r="K71" s="3"/>
      <c r="L71" s="3"/>
      <c r="M71" s="3"/>
      <c r="N71" s="3"/>
      <c r="O71" s="3"/>
      <c r="P71" s="3"/>
      <c r="Q71" s="3"/>
      <c r="R71" s="3"/>
      <c r="S71" s="3"/>
      <c r="T71" s="3"/>
      <c r="U71" s="3"/>
      <c r="V71" s="3"/>
      <c r="W71" s="3"/>
      <c r="X71" s="3"/>
      <c r="Y71" s="3"/>
      <c r="Z71" s="3"/>
      <c r="AA71" s="3"/>
      <c r="AB71" s="3"/>
      <c r="AC71" s="3"/>
      <c r="AD71" s="3"/>
      <c r="AE71" s="3"/>
      <c r="AF71" s="3"/>
      <c r="AG71" s="3"/>
      <c r="AH71" s="3"/>
      <c r="AI71" s="3"/>
      <c r="AJ71" s="3"/>
      <c r="AK71" s="15"/>
      <c r="AL71" s="11"/>
      <c r="AM71" s="11"/>
    </row>
    <row r="72" spans="2:41" ht="15" customHeight="1" x14ac:dyDescent="0.15">
      <c r="B72" s="14"/>
      <c r="C72" s="3"/>
      <c r="D72" s="84" t="s">
        <v>0</v>
      </c>
      <c r="E72" s="87" t="s">
        <v>40</v>
      </c>
      <c r="F72" s="88"/>
      <c r="G72" s="88"/>
      <c r="H72" s="88"/>
      <c r="I72" s="88"/>
      <c r="J72" s="88"/>
      <c r="K72" s="88"/>
      <c r="L72" s="88"/>
      <c r="M72" s="88"/>
      <c r="N72" s="88"/>
      <c r="O72" s="88"/>
      <c r="P72" s="88"/>
      <c r="Q72" s="88"/>
      <c r="R72" s="88"/>
      <c r="S72" s="88"/>
      <c r="T72" s="89"/>
      <c r="U72" s="84" t="s">
        <v>0</v>
      </c>
      <c r="V72" s="87" t="s">
        <v>41</v>
      </c>
      <c r="W72" s="88"/>
      <c r="X72" s="88"/>
      <c r="Y72" s="88"/>
      <c r="Z72" s="88"/>
      <c r="AA72" s="88"/>
      <c r="AB72" s="88"/>
      <c r="AC72" s="88"/>
      <c r="AD72" s="88"/>
      <c r="AE72" s="88"/>
      <c r="AF72" s="88"/>
      <c r="AG72" s="88"/>
      <c r="AH72" s="88"/>
      <c r="AI72" s="88"/>
      <c r="AJ72" s="88"/>
      <c r="AK72" s="89"/>
      <c r="AL72" s="11"/>
      <c r="AM72" s="11"/>
      <c r="AN72" s="49" t="s">
        <v>86</v>
      </c>
      <c r="AO72" s="50">
        <v>57685624</v>
      </c>
    </row>
    <row r="73" spans="2:41" ht="15" customHeight="1" x14ac:dyDescent="0.15">
      <c r="B73" s="14"/>
      <c r="C73" s="3"/>
      <c r="D73" s="85"/>
      <c r="E73" s="90"/>
      <c r="F73" s="91"/>
      <c r="G73" s="91"/>
      <c r="H73" s="91"/>
      <c r="I73" s="91"/>
      <c r="J73" s="91"/>
      <c r="K73" s="91"/>
      <c r="L73" s="91"/>
      <c r="M73" s="91"/>
      <c r="N73" s="91"/>
      <c r="O73" s="91"/>
      <c r="P73" s="91"/>
      <c r="Q73" s="91"/>
      <c r="R73" s="91"/>
      <c r="S73" s="91"/>
      <c r="T73" s="92"/>
      <c r="U73" s="85"/>
      <c r="V73" s="90"/>
      <c r="W73" s="91"/>
      <c r="X73" s="91"/>
      <c r="Y73" s="91"/>
      <c r="Z73" s="91"/>
      <c r="AA73" s="91"/>
      <c r="AB73" s="91"/>
      <c r="AC73" s="91"/>
      <c r="AD73" s="91"/>
      <c r="AE73" s="91"/>
      <c r="AF73" s="91"/>
      <c r="AG73" s="91"/>
      <c r="AH73" s="91"/>
      <c r="AI73" s="91"/>
      <c r="AJ73" s="91"/>
      <c r="AK73" s="92"/>
      <c r="AL73" s="11"/>
      <c r="AM73" s="11"/>
      <c r="AN73" s="49" t="s">
        <v>87</v>
      </c>
      <c r="AO73" s="50">
        <v>33551225</v>
      </c>
    </row>
    <row r="74" spans="2:41" ht="15" customHeight="1" x14ac:dyDescent="0.15">
      <c r="B74" s="14"/>
      <c r="C74" s="3"/>
      <c r="D74" s="85"/>
      <c r="E74" s="90"/>
      <c r="F74" s="91"/>
      <c r="G74" s="91"/>
      <c r="H74" s="91"/>
      <c r="I74" s="91"/>
      <c r="J74" s="91"/>
      <c r="K74" s="91"/>
      <c r="L74" s="91"/>
      <c r="M74" s="91"/>
      <c r="N74" s="91"/>
      <c r="O74" s="91"/>
      <c r="P74" s="91"/>
      <c r="Q74" s="91"/>
      <c r="R74" s="91"/>
      <c r="S74" s="91"/>
      <c r="T74" s="92"/>
      <c r="U74" s="85"/>
      <c r="V74" s="90"/>
      <c r="W74" s="91"/>
      <c r="X74" s="91"/>
      <c r="Y74" s="91"/>
      <c r="Z74" s="91"/>
      <c r="AA74" s="91"/>
      <c r="AB74" s="91"/>
      <c r="AC74" s="91"/>
      <c r="AD74" s="91"/>
      <c r="AE74" s="91"/>
      <c r="AF74" s="91"/>
      <c r="AG74" s="91"/>
      <c r="AH74" s="91"/>
      <c r="AI74" s="91"/>
      <c r="AJ74" s="91"/>
      <c r="AK74" s="92"/>
      <c r="AL74" s="11"/>
      <c r="AM74" s="11"/>
      <c r="AN74" s="49" t="s">
        <v>88</v>
      </c>
      <c r="AO74" s="50">
        <v>6425877</v>
      </c>
    </row>
    <row r="75" spans="2:41" ht="15" customHeight="1" x14ac:dyDescent="0.15">
      <c r="B75" s="14"/>
      <c r="C75" s="3"/>
      <c r="D75" s="86"/>
      <c r="E75" s="93"/>
      <c r="F75" s="94"/>
      <c r="G75" s="94"/>
      <c r="H75" s="94"/>
      <c r="I75" s="94"/>
      <c r="J75" s="94"/>
      <c r="K75" s="94"/>
      <c r="L75" s="94"/>
      <c r="M75" s="94"/>
      <c r="N75" s="94"/>
      <c r="O75" s="94"/>
      <c r="P75" s="94"/>
      <c r="Q75" s="94"/>
      <c r="R75" s="94"/>
      <c r="S75" s="94"/>
      <c r="T75" s="95"/>
      <c r="U75" s="86"/>
      <c r="V75" s="93"/>
      <c r="W75" s="94"/>
      <c r="X75" s="94"/>
      <c r="Y75" s="94"/>
      <c r="Z75" s="94"/>
      <c r="AA75" s="94"/>
      <c r="AB75" s="94"/>
      <c r="AC75" s="94"/>
      <c r="AD75" s="94"/>
      <c r="AE75" s="94"/>
      <c r="AF75" s="94"/>
      <c r="AG75" s="94"/>
      <c r="AH75" s="94"/>
      <c r="AI75" s="94"/>
      <c r="AJ75" s="94"/>
      <c r="AK75" s="95"/>
      <c r="AL75" s="11"/>
      <c r="AM75" s="11"/>
      <c r="AN75" s="49" t="s">
        <v>89</v>
      </c>
      <c r="AO75" s="50">
        <f>AO72-AO73+AO74</f>
        <v>30560276</v>
      </c>
    </row>
    <row r="76" spans="2:41" ht="15" customHeight="1" x14ac:dyDescent="0.15">
      <c r="B76" s="14"/>
      <c r="C76" s="3"/>
      <c r="D76" s="18"/>
      <c r="E76" s="35"/>
      <c r="F76" s="35"/>
      <c r="G76" s="35"/>
      <c r="H76" s="35"/>
      <c r="I76" s="35"/>
      <c r="J76" s="35"/>
      <c r="K76" s="35"/>
      <c r="L76" s="35"/>
      <c r="M76" s="35"/>
      <c r="N76" s="35"/>
      <c r="O76" s="35"/>
      <c r="P76" s="35"/>
      <c r="Q76" s="35"/>
      <c r="R76" s="35"/>
      <c r="S76" s="35"/>
      <c r="T76" s="35"/>
      <c r="U76" s="18"/>
      <c r="V76" s="35"/>
      <c r="W76" s="35"/>
      <c r="X76" s="35"/>
      <c r="Y76" s="35"/>
      <c r="Z76" s="35"/>
      <c r="AA76" s="35"/>
      <c r="AB76" s="35"/>
      <c r="AC76" s="35"/>
      <c r="AD76" s="35"/>
      <c r="AE76" s="35"/>
      <c r="AF76" s="35"/>
      <c r="AG76" s="35"/>
      <c r="AH76" s="35"/>
      <c r="AI76" s="35"/>
      <c r="AJ76" s="35"/>
      <c r="AK76" s="40"/>
      <c r="AL76" s="11"/>
      <c r="AM76" s="11"/>
    </row>
    <row r="77" spans="2:41" ht="15" customHeight="1" x14ac:dyDescent="0.15">
      <c r="B77" s="14"/>
      <c r="C77" s="3" t="s">
        <v>42</v>
      </c>
      <c r="D77" s="18"/>
      <c r="E77" s="35"/>
      <c r="F77" s="35"/>
      <c r="G77" s="35"/>
      <c r="H77" s="35"/>
      <c r="I77" s="35"/>
      <c r="J77" s="35"/>
      <c r="K77" s="35"/>
      <c r="L77" s="35"/>
      <c r="M77" s="35"/>
      <c r="N77" s="35"/>
      <c r="O77" s="35"/>
      <c r="P77" s="35"/>
      <c r="Q77" s="35"/>
      <c r="R77" s="35"/>
      <c r="S77" s="35"/>
      <c r="T77" s="35"/>
      <c r="U77" s="18"/>
      <c r="V77" s="35"/>
      <c r="W77" s="35"/>
      <c r="X77" s="35"/>
      <c r="Y77" s="35"/>
      <c r="Z77" s="35"/>
      <c r="AA77" s="35"/>
      <c r="AB77" s="35"/>
      <c r="AC77" s="35"/>
      <c r="AD77" s="35"/>
      <c r="AE77" s="35"/>
      <c r="AF77" s="35"/>
      <c r="AG77" s="35"/>
      <c r="AH77" s="35"/>
      <c r="AI77" s="35"/>
      <c r="AJ77" s="35"/>
      <c r="AK77" s="40"/>
      <c r="AL77" s="11"/>
      <c r="AM77" s="11"/>
    </row>
    <row r="78" spans="2:41" ht="15" customHeight="1" x14ac:dyDescent="0.15">
      <c r="B78" s="14"/>
      <c r="C78" s="3"/>
      <c r="D78" s="3" t="s">
        <v>43</v>
      </c>
      <c r="E78" s="35"/>
      <c r="F78" s="35"/>
      <c r="G78" s="35"/>
      <c r="H78" s="35"/>
      <c r="I78" s="35"/>
      <c r="J78" s="35"/>
      <c r="K78" s="35"/>
      <c r="L78" s="35"/>
      <c r="M78" s="35"/>
      <c r="N78" s="35"/>
      <c r="O78" s="35"/>
      <c r="P78" s="35"/>
      <c r="Q78" s="35"/>
      <c r="R78" s="35"/>
      <c r="S78" s="35"/>
      <c r="T78" s="35"/>
      <c r="U78" s="18"/>
      <c r="V78" s="35"/>
      <c r="W78" s="35"/>
      <c r="X78" s="35"/>
      <c r="Y78" s="35"/>
      <c r="Z78" s="35"/>
      <c r="AA78" s="35"/>
      <c r="AB78" s="35"/>
      <c r="AC78" s="35"/>
      <c r="AD78" s="35"/>
      <c r="AE78" s="35"/>
      <c r="AF78" s="35"/>
      <c r="AG78" s="35"/>
      <c r="AH78" s="35"/>
      <c r="AI78" s="35"/>
      <c r="AJ78" s="35"/>
      <c r="AK78" s="40"/>
      <c r="AL78" s="11"/>
      <c r="AM78" s="11"/>
      <c r="AN78" s="51">
        <v>4</v>
      </c>
      <c r="AO78" s="52">
        <f>ROUNDUP((AO75*AN78%)+AO75,0)</f>
        <v>31782688</v>
      </c>
    </row>
    <row r="79" spans="2:41" ht="15" customHeight="1" x14ac:dyDescent="0.15">
      <c r="B79" s="14"/>
      <c r="C79" s="3"/>
      <c r="D79" s="84" t="s">
        <v>0</v>
      </c>
      <c r="E79" s="87" t="s">
        <v>44</v>
      </c>
      <c r="F79" s="88"/>
      <c r="G79" s="88"/>
      <c r="H79" s="88"/>
      <c r="I79" s="88"/>
      <c r="J79" s="88"/>
      <c r="K79" s="88"/>
      <c r="L79" s="88"/>
      <c r="M79" s="89"/>
      <c r="N79" s="84" t="s">
        <v>0</v>
      </c>
      <c r="O79" s="87" t="s">
        <v>45</v>
      </c>
      <c r="P79" s="88"/>
      <c r="Q79" s="88"/>
      <c r="R79" s="88"/>
      <c r="S79" s="88"/>
      <c r="T79" s="88"/>
      <c r="U79" s="88"/>
      <c r="V79" s="88"/>
      <c r="W79" s="89"/>
      <c r="X79" s="84" t="s">
        <v>0</v>
      </c>
      <c r="Y79" s="87" t="s">
        <v>50</v>
      </c>
      <c r="Z79" s="88"/>
      <c r="AA79" s="88"/>
      <c r="AB79" s="88"/>
      <c r="AC79" s="88"/>
      <c r="AD79" s="88"/>
      <c r="AE79" s="88"/>
      <c r="AF79" s="88"/>
      <c r="AG79" s="89"/>
      <c r="AH79" s="35"/>
      <c r="AI79" s="35"/>
      <c r="AJ79" s="35"/>
      <c r="AK79" s="40"/>
      <c r="AL79" s="11"/>
      <c r="AM79" s="11"/>
    </row>
    <row r="80" spans="2:41" ht="15" customHeight="1" x14ac:dyDescent="0.15">
      <c r="B80" s="14"/>
      <c r="C80" s="3"/>
      <c r="D80" s="86"/>
      <c r="E80" s="93"/>
      <c r="F80" s="94"/>
      <c r="G80" s="94"/>
      <c r="H80" s="94"/>
      <c r="I80" s="94"/>
      <c r="J80" s="94"/>
      <c r="K80" s="94"/>
      <c r="L80" s="94"/>
      <c r="M80" s="95"/>
      <c r="N80" s="86"/>
      <c r="O80" s="93"/>
      <c r="P80" s="94"/>
      <c r="Q80" s="94"/>
      <c r="R80" s="94"/>
      <c r="S80" s="94"/>
      <c r="T80" s="94"/>
      <c r="U80" s="94"/>
      <c r="V80" s="94"/>
      <c r="W80" s="95"/>
      <c r="X80" s="86"/>
      <c r="Y80" s="93"/>
      <c r="Z80" s="94"/>
      <c r="AA80" s="94"/>
      <c r="AB80" s="94"/>
      <c r="AC80" s="94"/>
      <c r="AD80" s="94"/>
      <c r="AE80" s="94"/>
      <c r="AF80" s="94"/>
      <c r="AG80" s="95"/>
      <c r="AH80" s="3"/>
      <c r="AI80" s="3"/>
      <c r="AJ80" s="3"/>
      <c r="AK80" s="15"/>
      <c r="AL80" s="11"/>
      <c r="AM80" s="11"/>
    </row>
    <row r="81" spans="2:42" ht="15" customHeight="1" x14ac:dyDescent="0.15">
      <c r="B81" s="14"/>
      <c r="C81" s="3"/>
      <c r="D81" s="18"/>
      <c r="E81" s="35"/>
      <c r="F81" s="35"/>
      <c r="G81" s="35"/>
      <c r="H81" s="35"/>
      <c r="I81" s="35"/>
      <c r="J81" s="35"/>
      <c r="K81" s="35"/>
      <c r="L81" s="35"/>
      <c r="M81" s="35"/>
      <c r="N81" s="18"/>
      <c r="O81" s="35"/>
      <c r="P81" s="35"/>
      <c r="Q81" s="35"/>
      <c r="R81" s="35"/>
      <c r="S81" s="35"/>
      <c r="T81" s="35"/>
      <c r="U81" s="35"/>
      <c r="V81" s="35"/>
      <c r="W81" s="35"/>
      <c r="X81" s="18"/>
      <c r="Y81" s="35"/>
      <c r="Z81" s="35"/>
      <c r="AA81" s="35"/>
      <c r="AB81" s="35"/>
      <c r="AC81" s="35"/>
      <c r="AD81" s="35"/>
      <c r="AE81" s="35"/>
      <c r="AF81" s="35"/>
      <c r="AG81" s="35"/>
      <c r="AH81" s="3"/>
      <c r="AI81" s="3"/>
      <c r="AJ81" s="3"/>
      <c r="AK81" s="15"/>
      <c r="AL81" s="11"/>
      <c r="AM81" s="11"/>
    </row>
    <row r="82" spans="2:42" ht="15" customHeight="1" x14ac:dyDescent="0.15">
      <c r="B82" s="13"/>
      <c r="C82" s="13"/>
      <c r="D82" s="47"/>
      <c r="E82" s="28"/>
      <c r="F82" s="28"/>
      <c r="G82" s="28"/>
      <c r="H82" s="28"/>
      <c r="I82" s="28"/>
      <c r="J82" s="28"/>
      <c r="K82" s="28"/>
      <c r="L82" s="28"/>
      <c r="M82" s="28"/>
      <c r="N82" s="47"/>
      <c r="O82" s="28"/>
      <c r="P82" s="28"/>
      <c r="Q82" s="28"/>
      <c r="R82" s="28"/>
      <c r="S82" s="28"/>
      <c r="T82" s="28"/>
      <c r="U82" s="28"/>
      <c r="V82" s="28"/>
      <c r="W82" s="28"/>
      <c r="X82" s="47"/>
      <c r="Y82" s="28"/>
      <c r="Z82" s="28"/>
      <c r="AA82" s="28"/>
      <c r="AB82" s="28"/>
      <c r="AC82" s="28"/>
      <c r="AD82" s="28"/>
      <c r="AE82" s="28"/>
      <c r="AF82" s="28"/>
      <c r="AG82" s="28"/>
      <c r="AH82" s="13"/>
      <c r="AI82" s="13"/>
      <c r="AJ82" s="13"/>
      <c r="AK82" s="13"/>
      <c r="AL82" s="11"/>
      <c r="AM82" s="11"/>
    </row>
    <row r="83" spans="2:42" ht="15" customHeight="1" x14ac:dyDescent="0.15">
      <c r="B83" s="29"/>
      <c r="C83" s="29"/>
      <c r="D83" s="29"/>
      <c r="E83" s="29"/>
      <c r="F83" s="29"/>
      <c r="G83" s="29"/>
      <c r="H83" s="29"/>
      <c r="I83" s="29"/>
      <c r="J83" s="29"/>
      <c r="K83" s="29"/>
      <c r="L83" s="29"/>
      <c r="M83" s="29"/>
      <c r="N83" s="29"/>
      <c r="O83" s="29"/>
      <c r="P83" s="29"/>
      <c r="Q83" s="29"/>
      <c r="R83" s="29"/>
      <c r="S83" s="29"/>
      <c r="T83" s="29"/>
      <c r="U83" s="29"/>
      <c r="V83" s="29"/>
      <c r="W83" s="29"/>
      <c r="X83" s="29"/>
      <c r="Y83" s="29"/>
      <c r="Z83" s="29"/>
      <c r="AA83" s="29"/>
      <c r="AB83" s="29"/>
      <c r="AC83" s="29"/>
      <c r="AD83" s="29"/>
      <c r="AE83" s="29"/>
      <c r="AF83" s="29"/>
      <c r="AG83" s="29"/>
      <c r="AH83" s="29"/>
      <c r="AI83" s="29"/>
      <c r="AJ83" s="29"/>
      <c r="AK83" s="29"/>
      <c r="AL83" s="11"/>
      <c r="AM83" s="11"/>
    </row>
    <row r="84" spans="2:42" ht="15" customHeight="1" x14ac:dyDescent="0.15">
      <c r="B84" s="81" t="s">
        <v>100</v>
      </c>
      <c r="C84" s="82"/>
      <c r="D84" s="82"/>
      <c r="E84" s="82"/>
      <c r="F84" s="82"/>
      <c r="G84" s="82"/>
      <c r="H84" s="82"/>
      <c r="I84" s="82"/>
      <c r="J84" s="82"/>
      <c r="K84" s="82"/>
      <c r="L84" s="82"/>
      <c r="M84" s="82"/>
      <c r="N84" s="82"/>
      <c r="O84" s="82"/>
      <c r="P84" s="82"/>
      <c r="Q84" s="82"/>
      <c r="R84" s="82"/>
      <c r="S84" s="82"/>
      <c r="T84" s="82"/>
      <c r="U84" s="82"/>
      <c r="V84" s="82"/>
      <c r="W84" s="82"/>
      <c r="X84" s="82"/>
      <c r="Y84" s="82"/>
      <c r="Z84" s="82"/>
      <c r="AA84" s="82"/>
      <c r="AB84" s="82"/>
      <c r="AC84" s="82"/>
      <c r="AD84" s="82"/>
      <c r="AE84" s="82"/>
      <c r="AF84" s="82"/>
      <c r="AG84" s="82"/>
      <c r="AH84" s="82"/>
      <c r="AI84" s="82"/>
      <c r="AJ84" s="82"/>
      <c r="AK84" s="83"/>
      <c r="AL84" s="11"/>
      <c r="AM84" s="11"/>
    </row>
    <row r="85" spans="2:42" ht="15" customHeight="1" x14ac:dyDescent="0.15">
      <c r="B85" s="14"/>
      <c r="C85" s="3" t="s">
        <v>46</v>
      </c>
      <c r="D85" s="3"/>
      <c r="E85" s="3"/>
      <c r="F85" s="3"/>
      <c r="G85" s="3"/>
      <c r="H85" s="3"/>
      <c r="I85" s="3"/>
      <c r="J85" s="3"/>
      <c r="K85" s="3"/>
      <c r="L85" s="3"/>
      <c r="M85" s="3"/>
      <c r="N85" s="3"/>
      <c r="O85" s="3"/>
      <c r="P85" s="3"/>
      <c r="Q85" s="3"/>
      <c r="R85" s="3"/>
      <c r="S85" s="3"/>
      <c r="T85" s="3"/>
      <c r="U85" s="3"/>
      <c r="V85" s="3"/>
      <c r="W85" s="3"/>
      <c r="X85" s="3"/>
      <c r="Y85" s="3"/>
      <c r="Z85" s="3"/>
      <c r="AA85" s="3"/>
      <c r="AB85" s="3"/>
      <c r="AC85" s="3"/>
      <c r="AD85" s="3"/>
      <c r="AE85" s="3"/>
      <c r="AF85" s="3"/>
      <c r="AG85" s="3"/>
      <c r="AH85" s="3"/>
      <c r="AI85" s="3"/>
      <c r="AJ85" s="3"/>
      <c r="AK85" s="15"/>
      <c r="AL85" s="11"/>
      <c r="AM85" s="11"/>
    </row>
    <row r="86" spans="2:42" ht="15" customHeight="1" x14ac:dyDescent="0.15">
      <c r="B86" s="14"/>
      <c r="C86" s="3"/>
      <c r="D86" s="3" t="s">
        <v>47</v>
      </c>
      <c r="E86" s="3"/>
      <c r="F86" s="3"/>
      <c r="G86" s="3"/>
      <c r="H86" s="3"/>
      <c r="I86" s="3"/>
      <c r="J86" s="3"/>
      <c r="K86" s="3"/>
      <c r="L86" s="3"/>
      <c r="M86" s="3"/>
      <c r="N86" s="3"/>
      <c r="O86" s="3"/>
      <c r="P86" s="3"/>
      <c r="Q86" s="3"/>
      <c r="R86" s="3"/>
      <c r="S86" s="3"/>
      <c r="T86" s="3"/>
      <c r="U86" s="3"/>
      <c r="V86" s="3"/>
      <c r="W86" s="3"/>
      <c r="X86" s="3"/>
      <c r="Y86" s="3"/>
      <c r="Z86" s="3"/>
      <c r="AA86" s="3"/>
      <c r="AB86" s="3"/>
      <c r="AC86" s="3"/>
      <c r="AD86" s="3"/>
      <c r="AE86" s="3"/>
      <c r="AF86" s="3"/>
      <c r="AG86" s="3"/>
      <c r="AH86" s="3"/>
      <c r="AI86" s="3"/>
      <c r="AJ86" s="3"/>
      <c r="AK86" s="15"/>
      <c r="AL86" s="11"/>
      <c r="AM86" s="11"/>
      <c r="AN86" s="49" t="s">
        <v>90</v>
      </c>
      <c r="AO86" s="53">
        <v>236</v>
      </c>
    </row>
    <row r="87" spans="2:42" ht="15" customHeight="1" x14ac:dyDescent="0.15">
      <c r="B87" s="14"/>
      <c r="C87" s="3"/>
      <c r="D87" s="84" t="s">
        <v>0</v>
      </c>
      <c r="E87" s="87" t="s">
        <v>48</v>
      </c>
      <c r="F87" s="88"/>
      <c r="G87" s="88"/>
      <c r="H87" s="88"/>
      <c r="I87" s="88"/>
      <c r="J87" s="88"/>
      <c r="K87" s="88"/>
      <c r="L87" s="88"/>
      <c r="M87" s="147"/>
      <c r="N87" s="84" t="s">
        <v>0</v>
      </c>
      <c r="O87" s="87" t="s">
        <v>49</v>
      </c>
      <c r="P87" s="88"/>
      <c r="Q87" s="88"/>
      <c r="R87" s="88"/>
      <c r="S87" s="88"/>
      <c r="T87" s="88"/>
      <c r="U87" s="88"/>
      <c r="V87" s="88"/>
      <c r="W87" s="89"/>
      <c r="X87" s="3"/>
      <c r="Y87" s="3"/>
      <c r="Z87" s="3"/>
      <c r="AA87" s="3"/>
      <c r="AB87" s="3"/>
      <c r="AC87" s="3"/>
      <c r="AD87" s="3"/>
      <c r="AE87" s="3"/>
      <c r="AF87" s="3"/>
      <c r="AG87" s="3"/>
      <c r="AH87" s="3"/>
      <c r="AI87" s="3"/>
      <c r="AJ87" s="3"/>
      <c r="AK87" s="15"/>
      <c r="AL87" s="11"/>
      <c r="AM87" s="11"/>
      <c r="AN87" s="49" t="s">
        <v>92</v>
      </c>
      <c r="AO87" s="53">
        <v>5</v>
      </c>
      <c r="AP87" s="53"/>
    </row>
    <row r="88" spans="2:42" ht="15" customHeight="1" x14ac:dyDescent="0.15">
      <c r="B88" s="14"/>
      <c r="C88" s="3"/>
      <c r="D88" s="86"/>
      <c r="E88" s="93"/>
      <c r="F88" s="94"/>
      <c r="G88" s="94"/>
      <c r="H88" s="94"/>
      <c r="I88" s="94"/>
      <c r="J88" s="94"/>
      <c r="K88" s="94"/>
      <c r="L88" s="94"/>
      <c r="M88" s="148"/>
      <c r="N88" s="86"/>
      <c r="O88" s="93"/>
      <c r="P88" s="94"/>
      <c r="Q88" s="94"/>
      <c r="R88" s="94"/>
      <c r="S88" s="94"/>
      <c r="T88" s="94"/>
      <c r="U88" s="94"/>
      <c r="V88" s="94"/>
      <c r="W88" s="95"/>
      <c r="X88" s="3"/>
      <c r="Y88" s="3"/>
      <c r="Z88" s="3"/>
      <c r="AA88" s="3"/>
      <c r="AB88" s="3"/>
      <c r="AC88" s="3"/>
      <c r="AD88" s="3"/>
      <c r="AE88" s="3"/>
      <c r="AF88" s="3"/>
      <c r="AG88" s="3"/>
      <c r="AH88" s="3"/>
      <c r="AI88" s="3"/>
      <c r="AJ88" s="3"/>
      <c r="AK88" s="15"/>
      <c r="AL88" s="11"/>
      <c r="AM88" s="11"/>
      <c r="AN88" s="49" t="s">
        <v>91</v>
      </c>
      <c r="AO88" s="53">
        <f>AO86+AO87</f>
        <v>241</v>
      </c>
    </row>
    <row r="89" spans="2:42" ht="15" customHeight="1" x14ac:dyDescent="0.15">
      <c r="B89" s="14"/>
      <c r="C89" s="3"/>
      <c r="D89" s="3"/>
      <c r="E89" s="3"/>
      <c r="F89" s="3"/>
      <c r="G89" s="3"/>
      <c r="H89" s="3"/>
      <c r="I89" s="3"/>
      <c r="J89" s="3"/>
      <c r="K89" s="3"/>
      <c r="L89" s="3"/>
      <c r="M89" s="3"/>
      <c r="N89" s="3"/>
      <c r="O89" s="3"/>
      <c r="P89" s="3"/>
      <c r="Q89" s="3"/>
      <c r="R89" s="3"/>
      <c r="S89" s="3"/>
      <c r="T89" s="3"/>
      <c r="U89" s="3"/>
      <c r="V89" s="3"/>
      <c r="W89" s="3"/>
      <c r="X89" s="3"/>
      <c r="Y89" s="3"/>
      <c r="Z89" s="3"/>
      <c r="AA89" s="3"/>
      <c r="AB89" s="3"/>
      <c r="AC89" s="3"/>
      <c r="AD89" s="3"/>
      <c r="AE89" s="3"/>
      <c r="AF89" s="3"/>
      <c r="AG89" s="3"/>
      <c r="AH89" s="3"/>
      <c r="AI89" s="3"/>
      <c r="AJ89" s="3"/>
      <c r="AK89" s="15"/>
      <c r="AL89" s="11"/>
      <c r="AM89" s="11"/>
      <c r="AN89" s="49" t="s">
        <v>93</v>
      </c>
      <c r="AO89" s="54">
        <f>(AO88/AO86)-100%</f>
        <v>2.1186440677966045E-2</v>
      </c>
    </row>
    <row r="90" spans="2:42" ht="15" customHeight="1" x14ac:dyDescent="0.15">
      <c r="B90" s="14"/>
      <c r="C90" s="3" t="s">
        <v>51</v>
      </c>
      <c r="D90" s="3"/>
      <c r="E90" s="3"/>
      <c r="F90" s="3"/>
      <c r="G90" s="3"/>
      <c r="H90" s="3"/>
      <c r="I90" s="3"/>
      <c r="J90" s="3"/>
      <c r="K90" s="3"/>
      <c r="L90" s="3"/>
      <c r="M90" s="3"/>
      <c r="N90" s="3"/>
      <c r="O90" s="3"/>
      <c r="P90" s="3"/>
      <c r="Q90" s="3"/>
      <c r="R90" s="3"/>
      <c r="S90" s="3"/>
      <c r="T90" s="3"/>
      <c r="U90" s="3"/>
      <c r="V90" s="3"/>
      <c r="W90" s="3"/>
      <c r="X90" s="3"/>
      <c r="Y90" s="3"/>
      <c r="Z90" s="3"/>
      <c r="AA90" s="3"/>
      <c r="AB90" s="3"/>
      <c r="AC90" s="3"/>
      <c r="AD90" s="3"/>
      <c r="AE90" s="3"/>
      <c r="AF90" s="3"/>
      <c r="AG90" s="3"/>
      <c r="AH90" s="3"/>
      <c r="AI90" s="3"/>
      <c r="AJ90" s="3"/>
      <c r="AK90" s="15"/>
      <c r="AL90" s="11"/>
      <c r="AM90" s="11"/>
    </row>
    <row r="91" spans="2:42" ht="15" customHeight="1" x14ac:dyDescent="0.15">
      <c r="B91" s="14"/>
      <c r="C91" s="3"/>
      <c r="D91" s="3" t="s">
        <v>54</v>
      </c>
      <c r="E91" s="3"/>
      <c r="F91" s="3"/>
      <c r="G91" s="3"/>
      <c r="H91" s="3"/>
      <c r="I91" s="3"/>
      <c r="J91" s="3"/>
      <c r="K91" s="3"/>
      <c r="L91" s="3"/>
      <c r="M91" s="3"/>
      <c r="N91" s="3"/>
      <c r="O91" s="3"/>
      <c r="P91" s="3"/>
      <c r="Q91" s="3"/>
      <c r="R91" s="3"/>
      <c r="S91" s="3"/>
      <c r="T91" s="3"/>
      <c r="U91" s="3"/>
      <c r="V91" s="3"/>
      <c r="W91" s="3"/>
      <c r="X91" s="3"/>
      <c r="Y91" s="3"/>
      <c r="Z91" s="3"/>
      <c r="AA91" s="3"/>
      <c r="AB91" s="3"/>
      <c r="AC91" s="3"/>
      <c r="AD91" s="3"/>
      <c r="AE91" s="3"/>
      <c r="AF91" s="3"/>
      <c r="AG91" s="3"/>
      <c r="AH91" s="3"/>
      <c r="AI91" s="3"/>
      <c r="AJ91" s="3"/>
      <c r="AK91" s="15"/>
      <c r="AL91" s="11"/>
      <c r="AM91" s="11"/>
      <c r="AN91" s="49" t="s">
        <v>90</v>
      </c>
      <c r="AO91" s="57">
        <v>1</v>
      </c>
    </row>
    <row r="92" spans="2:42" ht="15" customHeight="1" x14ac:dyDescent="0.15">
      <c r="B92" s="14"/>
      <c r="C92" s="3"/>
      <c r="D92" s="84" t="s">
        <v>0</v>
      </c>
      <c r="E92" s="128" t="s">
        <v>52</v>
      </c>
      <c r="F92" s="113"/>
      <c r="G92" s="113"/>
      <c r="H92" s="113"/>
      <c r="I92" s="113"/>
      <c r="J92" s="113"/>
      <c r="K92" s="113"/>
      <c r="L92" s="114"/>
      <c r="M92" s="84" t="s">
        <v>0</v>
      </c>
      <c r="N92" s="87" t="s">
        <v>53</v>
      </c>
      <c r="O92" s="88"/>
      <c r="P92" s="88"/>
      <c r="Q92" s="88"/>
      <c r="R92" s="88"/>
      <c r="S92" s="88"/>
      <c r="T92" s="88"/>
      <c r="U92" s="89"/>
      <c r="V92" s="3"/>
      <c r="W92" s="3"/>
      <c r="X92" s="3"/>
      <c r="Y92" s="3"/>
      <c r="Z92" s="3"/>
      <c r="AA92" s="3"/>
      <c r="AB92" s="3"/>
      <c r="AC92" s="3"/>
      <c r="AD92" s="3"/>
      <c r="AE92" s="3"/>
      <c r="AF92" s="3"/>
      <c r="AG92" s="3"/>
      <c r="AH92" s="3"/>
      <c r="AI92" s="3"/>
      <c r="AJ92" s="3"/>
      <c r="AK92" s="15"/>
      <c r="AL92" s="11"/>
      <c r="AM92" s="11"/>
      <c r="AN92" s="49" t="s">
        <v>92</v>
      </c>
      <c r="AO92" s="57">
        <v>1</v>
      </c>
    </row>
    <row r="93" spans="2:42" ht="15" customHeight="1" x14ac:dyDescent="0.15">
      <c r="B93" s="14"/>
      <c r="C93" s="3"/>
      <c r="D93" s="86"/>
      <c r="E93" s="129"/>
      <c r="F93" s="116"/>
      <c r="G93" s="116"/>
      <c r="H93" s="116"/>
      <c r="I93" s="116"/>
      <c r="J93" s="116"/>
      <c r="K93" s="116"/>
      <c r="L93" s="117"/>
      <c r="M93" s="86"/>
      <c r="N93" s="93"/>
      <c r="O93" s="94"/>
      <c r="P93" s="94"/>
      <c r="Q93" s="94"/>
      <c r="R93" s="94"/>
      <c r="S93" s="94"/>
      <c r="T93" s="94"/>
      <c r="U93" s="95"/>
      <c r="V93" s="3"/>
      <c r="W93" s="3"/>
      <c r="X93" s="3"/>
      <c r="Y93" s="3"/>
      <c r="Z93" s="3"/>
      <c r="AA93" s="3"/>
      <c r="AB93" s="3"/>
      <c r="AC93" s="3"/>
      <c r="AD93" s="3"/>
      <c r="AE93" s="3"/>
      <c r="AF93" s="3"/>
      <c r="AG93" s="3"/>
      <c r="AH93" s="3"/>
      <c r="AI93" s="3"/>
      <c r="AJ93" s="3"/>
      <c r="AK93" s="15"/>
      <c r="AL93" s="11"/>
      <c r="AM93" s="11"/>
      <c r="AN93" s="49" t="s">
        <v>91</v>
      </c>
      <c r="AO93" s="57">
        <f>AO91+AO92</f>
        <v>2</v>
      </c>
    </row>
    <row r="94" spans="2:42" ht="15" customHeight="1" x14ac:dyDescent="0.15">
      <c r="B94" s="14"/>
      <c r="C94" s="3"/>
      <c r="D94" s="3"/>
      <c r="E94" s="3"/>
      <c r="F94" s="3"/>
      <c r="G94" s="3"/>
      <c r="H94" s="3"/>
      <c r="I94" s="3"/>
      <c r="J94" s="3"/>
      <c r="K94" s="3"/>
      <c r="L94" s="3"/>
      <c r="M94" s="3"/>
      <c r="N94" s="3"/>
      <c r="O94" s="3"/>
      <c r="P94" s="3"/>
      <c r="Q94" s="3"/>
      <c r="R94" s="3"/>
      <c r="S94" s="3"/>
      <c r="T94" s="3"/>
      <c r="U94" s="3"/>
      <c r="V94" s="3"/>
      <c r="W94" s="3"/>
      <c r="X94" s="3"/>
      <c r="Y94" s="3"/>
      <c r="Z94" s="3"/>
      <c r="AA94" s="3"/>
      <c r="AB94" s="3"/>
      <c r="AC94" s="3"/>
      <c r="AD94" s="3"/>
      <c r="AE94" s="3"/>
      <c r="AF94" s="3"/>
      <c r="AG94" s="3"/>
      <c r="AH94" s="3"/>
      <c r="AI94" s="3"/>
      <c r="AJ94" s="3"/>
      <c r="AK94" s="15"/>
      <c r="AL94" s="11"/>
      <c r="AM94" s="11"/>
      <c r="AN94" s="49" t="s">
        <v>97</v>
      </c>
      <c r="AO94" s="57">
        <f>AO93-AO91</f>
        <v>1</v>
      </c>
    </row>
    <row r="95" spans="2:42" ht="15" customHeight="1" x14ac:dyDescent="0.15">
      <c r="B95" s="14"/>
      <c r="C95" s="3" t="s">
        <v>55</v>
      </c>
      <c r="D95" s="3"/>
      <c r="E95" s="3"/>
      <c r="F95" s="3"/>
      <c r="G95" s="3"/>
      <c r="H95" s="3"/>
      <c r="I95" s="3"/>
      <c r="J95" s="3"/>
      <c r="K95" s="3"/>
      <c r="L95" s="3"/>
      <c r="M95" s="3"/>
      <c r="N95" s="3"/>
      <c r="O95" s="3"/>
      <c r="P95" s="3"/>
      <c r="Q95" s="3"/>
      <c r="R95" s="3"/>
      <c r="S95" s="3"/>
      <c r="T95" s="3"/>
      <c r="U95" s="3"/>
      <c r="V95" s="3"/>
      <c r="W95" s="3"/>
      <c r="X95" s="3"/>
      <c r="Y95" s="3"/>
      <c r="Z95" s="3"/>
      <c r="AA95" s="3"/>
      <c r="AB95" s="3"/>
      <c r="AC95" s="3"/>
      <c r="AD95" s="3"/>
      <c r="AE95" s="3"/>
      <c r="AF95" s="3"/>
      <c r="AG95" s="3"/>
      <c r="AH95" s="3"/>
      <c r="AI95" s="3"/>
      <c r="AJ95" s="3"/>
      <c r="AK95" s="15"/>
      <c r="AL95" s="11"/>
      <c r="AM95" s="11"/>
    </row>
    <row r="96" spans="2:42" ht="15" customHeight="1" x14ac:dyDescent="0.15">
      <c r="B96" s="14"/>
      <c r="C96" s="3"/>
      <c r="D96" s="84" t="s">
        <v>0</v>
      </c>
      <c r="E96" s="87" t="s">
        <v>56</v>
      </c>
      <c r="F96" s="88"/>
      <c r="G96" s="88"/>
      <c r="H96" s="88"/>
      <c r="I96" s="88"/>
      <c r="J96" s="88"/>
      <c r="K96" s="88"/>
      <c r="L96" s="88"/>
      <c r="M96" s="88"/>
      <c r="N96" s="88"/>
      <c r="O96" s="88"/>
      <c r="P96" s="88"/>
      <c r="Q96" s="88"/>
      <c r="R96" s="88"/>
      <c r="S96" s="88"/>
      <c r="T96" s="88"/>
      <c r="U96" s="88"/>
      <c r="V96" s="88"/>
      <c r="W96" s="89"/>
      <c r="X96" s="3"/>
      <c r="Y96" s="3"/>
      <c r="Z96" s="3"/>
      <c r="AA96" s="3"/>
      <c r="AB96" s="3"/>
      <c r="AC96" s="3"/>
      <c r="AD96" s="3"/>
      <c r="AE96" s="3"/>
      <c r="AF96" s="3"/>
      <c r="AG96" s="3"/>
      <c r="AH96" s="3"/>
      <c r="AI96" s="3"/>
      <c r="AJ96" s="3"/>
      <c r="AK96" s="15"/>
      <c r="AL96" s="11"/>
      <c r="AM96" s="11"/>
    </row>
    <row r="97" spans="2:39" ht="15" customHeight="1" x14ac:dyDescent="0.15">
      <c r="B97" s="14"/>
      <c r="C97" s="3"/>
      <c r="D97" s="86"/>
      <c r="E97" s="93"/>
      <c r="F97" s="94"/>
      <c r="G97" s="94"/>
      <c r="H97" s="94"/>
      <c r="I97" s="94"/>
      <c r="J97" s="94"/>
      <c r="K97" s="94"/>
      <c r="L97" s="94"/>
      <c r="M97" s="94"/>
      <c r="N97" s="94"/>
      <c r="O97" s="94"/>
      <c r="P97" s="94"/>
      <c r="Q97" s="94"/>
      <c r="R97" s="94"/>
      <c r="S97" s="94"/>
      <c r="T97" s="94"/>
      <c r="U97" s="94"/>
      <c r="V97" s="94"/>
      <c r="W97" s="95"/>
      <c r="X97" s="3"/>
      <c r="Y97" s="3"/>
      <c r="Z97" s="3"/>
      <c r="AA97" s="3"/>
      <c r="AB97" s="3"/>
      <c r="AC97" s="3"/>
      <c r="AD97" s="3"/>
      <c r="AE97" s="3"/>
      <c r="AF97" s="3"/>
      <c r="AG97" s="3"/>
      <c r="AH97" s="3"/>
      <c r="AI97" s="3"/>
      <c r="AJ97" s="3"/>
      <c r="AK97" s="15"/>
      <c r="AL97" s="11"/>
      <c r="AM97" s="11"/>
    </row>
    <row r="98" spans="2:39" ht="15" customHeight="1" x14ac:dyDescent="0.15">
      <c r="B98" s="14"/>
      <c r="C98" s="3"/>
      <c r="D98" s="3"/>
      <c r="E98" s="3"/>
      <c r="F98" s="3"/>
      <c r="G98" s="3"/>
      <c r="H98" s="3"/>
      <c r="I98" s="3"/>
      <c r="J98" s="3"/>
      <c r="K98" s="3"/>
      <c r="L98" s="3"/>
      <c r="M98" s="3"/>
      <c r="N98" s="3"/>
      <c r="O98" s="3"/>
      <c r="P98" s="3"/>
      <c r="Q98" s="3"/>
      <c r="R98" s="3"/>
      <c r="S98" s="3"/>
      <c r="T98" s="3"/>
      <c r="U98" s="3"/>
      <c r="V98" s="3"/>
      <c r="W98" s="3"/>
      <c r="X98" s="3"/>
      <c r="Y98" s="3"/>
      <c r="Z98" s="3"/>
      <c r="AA98" s="3"/>
      <c r="AB98" s="3"/>
      <c r="AC98" s="3"/>
      <c r="AD98" s="3"/>
      <c r="AE98" s="3"/>
      <c r="AF98" s="3"/>
      <c r="AG98" s="3"/>
      <c r="AH98" s="3"/>
      <c r="AI98" s="3"/>
      <c r="AJ98" s="3"/>
      <c r="AK98" s="15"/>
      <c r="AL98" s="11"/>
      <c r="AM98" s="11"/>
    </row>
    <row r="99" spans="2:39" ht="15" customHeight="1" x14ac:dyDescent="0.15">
      <c r="B99" s="81" t="s">
        <v>101</v>
      </c>
      <c r="C99" s="82"/>
      <c r="D99" s="82"/>
      <c r="E99" s="82"/>
      <c r="F99" s="82"/>
      <c r="G99" s="82"/>
      <c r="H99" s="82"/>
      <c r="I99" s="82"/>
      <c r="J99" s="82"/>
      <c r="K99" s="82"/>
      <c r="L99" s="82"/>
      <c r="M99" s="82"/>
      <c r="N99" s="82"/>
      <c r="O99" s="82"/>
      <c r="P99" s="82"/>
      <c r="Q99" s="82"/>
      <c r="R99" s="82"/>
      <c r="S99" s="82"/>
      <c r="T99" s="82"/>
      <c r="U99" s="82"/>
      <c r="V99" s="82"/>
      <c r="W99" s="82"/>
      <c r="X99" s="82"/>
      <c r="Y99" s="82"/>
      <c r="Z99" s="82"/>
      <c r="AA99" s="82"/>
      <c r="AB99" s="82"/>
      <c r="AC99" s="82"/>
      <c r="AD99" s="82"/>
      <c r="AE99" s="82"/>
      <c r="AF99" s="82"/>
      <c r="AG99" s="82"/>
      <c r="AH99" s="82"/>
      <c r="AI99" s="82"/>
      <c r="AJ99" s="82"/>
      <c r="AK99" s="83"/>
      <c r="AL99" s="11"/>
      <c r="AM99" s="11"/>
    </row>
    <row r="100" spans="2:39" ht="15" customHeight="1" x14ac:dyDescent="0.15">
      <c r="B100" s="14"/>
      <c r="C100" s="3" t="s">
        <v>57</v>
      </c>
      <c r="D100" s="3"/>
      <c r="E100" s="3"/>
      <c r="F100" s="3"/>
      <c r="G100" s="3"/>
      <c r="H100" s="3"/>
      <c r="I100" s="3"/>
      <c r="J100" s="3"/>
      <c r="K100" s="3"/>
      <c r="L100" s="3"/>
      <c r="M100" s="3"/>
      <c r="N100" s="3"/>
      <c r="O100" s="3"/>
      <c r="P100" s="3"/>
      <c r="Q100" s="3"/>
      <c r="R100" s="3"/>
      <c r="S100" s="3"/>
      <c r="T100" s="3"/>
      <c r="U100" s="3"/>
      <c r="V100" s="3"/>
      <c r="W100" s="3"/>
      <c r="X100" s="3"/>
      <c r="Y100" s="3"/>
      <c r="Z100" s="3"/>
      <c r="AA100" s="3"/>
      <c r="AB100" s="3"/>
      <c r="AC100" s="3"/>
      <c r="AD100" s="3"/>
      <c r="AE100" s="3"/>
      <c r="AF100" s="3"/>
      <c r="AG100" s="3"/>
      <c r="AH100" s="3"/>
      <c r="AI100" s="3"/>
      <c r="AJ100" s="3"/>
      <c r="AK100" s="15"/>
      <c r="AL100" s="11"/>
      <c r="AM100" s="11"/>
    </row>
    <row r="101" spans="2:39" ht="15" customHeight="1" x14ac:dyDescent="0.15">
      <c r="B101" s="14"/>
      <c r="C101" s="84" t="s">
        <v>0</v>
      </c>
      <c r="D101" s="87" t="s">
        <v>58</v>
      </c>
      <c r="E101" s="88"/>
      <c r="F101" s="88"/>
      <c r="G101" s="88"/>
      <c r="H101" s="88"/>
      <c r="I101" s="89"/>
      <c r="J101" s="84" t="s">
        <v>0</v>
      </c>
      <c r="K101" s="87" t="s">
        <v>60</v>
      </c>
      <c r="L101" s="88"/>
      <c r="M101" s="88"/>
      <c r="N101" s="88"/>
      <c r="O101" s="88"/>
      <c r="P101" s="89"/>
      <c r="Q101" s="84" t="s">
        <v>0</v>
      </c>
      <c r="R101" s="87" t="s">
        <v>59</v>
      </c>
      <c r="S101" s="88"/>
      <c r="T101" s="88"/>
      <c r="U101" s="88"/>
      <c r="V101" s="88"/>
      <c r="W101" s="89"/>
      <c r="X101" s="84" t="s">
        <v>0</v>
      </c>
      <c r="Y101" s="87" t="s">
        <v>120</v>
      </c>
      <c r="Z101" s="88"/>
      <c r="AA101" s="88"/>
      <c r="AB101" s="88"/>
      <c r="AC101" s="88"/>
      <c r="AD101" s="88"/>
      <c r="AE101" s="88"/>
      <c r="AF101" s="89"/>
      <c r="AG101" s="3"/>
      <c r="AH101" s="3"/>
      <c r="AI101" s="3"/>
      <c r="AJ101" s="3"/>
      <c r="AK101" s="15"/>
      <c r="AL101" s="11"/>
      <c r="AM101" s="11"/>
    </row>
    <row r="102" spans="2:39" ht="15" customHeight="1" x14ac:dyDescent="0.15">
      <c r="B102" s="14"/>
      <c r="C102" s="86"/>
      <c r="D102" s="93"/>
      <c r="E102" s="94"/>
      <c r="F102" s="94"/>
      <c r="G102" s="94"/>
      <c r="H102" s="94"/>
      <c r="I102" s="95"/>
      <c r="J102" s="86"/>
      <c r="K102" s="93"/>
      <c r="L102" s="94"/>
      <c r="M102" s="94"/>
      <c r="N102" s="94"/>
      <c r="O102" s="94"/>
      <c r="P102" s="95"/>
      <c r="Q102" s="86"/>
      <c r="R102" s="93"/>
      <c r="S102" s="94"/>
      <c r="T102" s="94"/>
      <c r="U102" s="94"/>
      <c r="V102" s="94"/>
      <c r="W102" s="95"/>
      <c r="X102" s="86"/>
      <c r="Y102" s="93"/>
      <c r="Z102" s="94"/>
      <c r="AA102" s="94"/>
      <c r="AB102" s="94"/>
      <c r="AC102" s="94"/>
      <c r="AD102" s="94"/>
      <c r="AE102" s="94"/>
      <c r="AF102" s="95"/>
      <c r="AG102" s="3"/>
      <c r="AH102" s="3"/>
      <c r="AI102" s="3"/>
      <c r="AJ102" s="3"/>
      <c r="AK102" s="15"/>
      <c r="AL102" s="11"/>
      <c r="AM102" s="11"/>
    </row>
    <row r="103" spans="2:39" ht="15" customHeight="1" x14ac:dyDescent="0.15">
      <c r="B103" s="14"/>
      <c r="C103" s="3"/>
      <c r="D103" s="132" t="s">
        <v>61</v>
      </c>
      <c r="E103" s="132"/>
      <c r="F103" s="132"/>
      <c r="G103" s="132"/>
      <c r="H103" s="132"/>
      <c r="I103" s="132"/>
      <c r="J103" s="132"/>
      <c r="K103" s="132"/>
      <c r="L103" s="132"/>
      <c r="M103" s="132"/>
      <c r="N103" s="132" t="s">
        <v>66</v>
      </c>
      <c r="O103" s="132"/>
      <c r="P103" s="132"/>
      <c r="Q103" s="132"/>
      <c r="R103" s="132"/>
      <c r="S103" s="132"/>
      <c r="T103" s="132"/>
      <c r="U103" s="132"/>
      <c r="V103" s="132"/>
      <c r="W103" s="132"/>
      <c r="X103" s="133"/>
      <c r="Y103" s="134" t="s">
        <v>62</v>
      </c>
      <c r="Z103" s="134"/>
      <c r="AA103" s="134"/>
      <c r="AB103" s="134"/>
      <c r="AC103" s="134"/>
      <c r="AD103" s="134"/>
      <c r="AE103" s="134"/>
      <c r="AF103" s="134"/>
      <c r="AG103" s="134"/>
      <c r="AH103" s="134"/>
      <c r="AI103" s="134"/>
      <c r="AJ103" s="34"/>
      <c r="AK103" s="31"/>
      <c r="AL103" s="11"/>
      <c r="AM103" s="11"/>
    </row>
    <row r="104" spans="2:39" ht="15" customHeight="1" x14ac:dyDescent="0.15">
      <c r="B104" s="14"/>
      <c r="C104" s="3"/>
      <c r="D104" s="134" t="s">
        <v>63</v>
      </c>
      <c r="E104" s="134"/>
      <c r="F104" s="134"/>
      <c r="G104" s="134"/>
      <c r="H104" s="134"/>
      <c r="I104" s="134"/>
      <c r="J104" s="134"/>
      <c r="K104" s="134"/>
      <c r="L104" s="134"/>
      <c r="M104" s="134"/>
      <c r="N104" s="149" t="s">
        <v>64</v>
      </c>
      <c r="O104" s="149"/>
      <c r="P104" s="149"/>
      <c r="Q104" s="149"/>
      <c r="R104" s="149"/>
      <c r="S104" s="149"/>
      <c r="T104" s="149"/>
      <c r="U104" s="149"/>
      <c r="V104" s="149"/>
      <c r="W104" s="149"/>
      <c r="X104" s="43"/>
      <c r="Y104" s="134" t="s">
        <v>65</v>
      </c>
      <c r="Z104" s="134"/>
      <c r="AA104" s="134"/>
      <c r="AB104" s="134"/>
      <c r="AC104" s="134"/>
      <c r="AD104" s="134"/>
      <c r="AE104" s="134"/>
      <c r="AF104" s="134"/>
      <c r="AG104" s="134"/>
      <c r="AH104" s="134"/>
      <c r="AI104" s="134"/>
      <c r="AJ104" s="34"/>
      <c r="AK104" s="31"/>
      <c r="AL104" s="11"/>
      <c r="AM104" s="11"/>
    </row>
    <row r="105" spans="2:39" ht="15" customHeight="1" x14ac:dyDescent="0.15">
      <c r="B105" s="14"/>
      <c r="C105" s="3"/>
      <c r="D105" s="134" t="s">
        <v>67</v>
      </c>
      <c r="E105" s="134"/>
      <c r="F105" s="134"/>
      <c r="G105" s="134"/>
      <c r="H105" s="134"/>
      <c r="I105" s="134"/>
      <c r="J105" s="134"/>
      <c r="K105" s="134"/>
      <c r="L105" s="134"/>
      <c r="M105" s="134"/>
      <c r="N105" s="149" t="s">
        <v>68</v>
      </c>
      <c r="O105" s="149"/>
      <c r="P105" s="149"/>
      <c r="Q105" s="149"/>
      <c r="R105" s="149"/>
      <c r="S105" s="149"/>
      <c r="T105" s="149"/>
      <c r="U105" s="149"/>
      <c r="V105" s="149"/>
      <c r="W105" s="149"/>
      <c r="X105" s="43"/>
      <c r="Y105" s="134" t="s">
        <v>69</v>
      </c>
      <c r="Z105" s="134"/>
      <c r="AA105" s="134"/>
      <c r="AB105" s="134"/>
      <c r="AC105" s="134"/>
      <c r="AD105" s="134"/>
      <c r="AE105" s="134"/>
      <c r="AF105" s="134"/>
      <c r="AG105" s="134"/>
      <c r="AH105" s="134"/>
      <c r="AI105" s="134"/>
      <c r="AJ105" s="25"/>
      <c r="AK105" s="42"/>
      <c r="AL105" s="11"/>
      <c r="AM105" s="11"/>
    </row>
    <row r="106" spans="2:39" ht="15" customHeight="1" x14ac:dyDescent="0.15">
      <c r="B106" s="14"/>
      <c r="C106" s="3"/>
      <c r="D106" s="134" t="s">
        <v>70</v>
      </c>
      <c r="E106" s="134"/>
      <c r="F106" s="134"/>
      <c r="G106" s="134"/>
      <c r="H106" s="134"/>
      <c r="I106" s="134"/>
      <c r="J106" s="134"/>
      <c r="K106" s="134"/>
      <c r="L106" s="134"/>
      <c r="M106" s="134"/>
      <c r="AH106" s="25"/>
      <c r="AI106" s="25"/>
      <c r="AJ106" s="25"/>
      <c r="AK106" s="42"/>
      <c r="AL106" s="11"/>
      <c r="AM106" s="11"/>
    </row>
    <row r="107" spans="2:39" ht="15" customHeight="1" x14ac:dyDescent="0.15">
      <c r="B107" s="14"/>
      <c r="C107" s="3"/>
      <c r="D107" s="134" t="s">
        <v>71</v>
      </c>
      <c r="E107" s="134"/>
      <c r="F107" s="134"/>
      <c r="G107" s="134"/>
      <c r="H107" s="134"/>
      <c r="I107" s="134"/>
      <c r="J107" s="134"/>
      <c r="K107" s="134"/>
      <c r="L107" s="134"/>
      <c r="M107" s="134"/>
      <c r="N107" s="134"/>
      <c r="O107" s="134"/>
      <c r="P107" s="134"/>
      <c r="Q107" s="134"/>
      <c r="R107" s="134"/>
      <c r="S107" s="134"/>
      <c r="T107" s="134"/>
      <c r="U107" s="134"/>
      <c r="V107" s="134"/>
      <c r="W107" s="134"/>
      <c r="AH107" s="34"/>
      <c r="AI107" s="34"/>
      <c r="AJ107" s="34"/>
      <c r="AK107" s="31"/>
      <c r="AL107" s="11"/>
      <c r="AM107" s="11"/>
    </row>
    <row r="108" spans="2:39" ht="15" customHeight="1" x14ac:dyDescent="0.15">
      <c r="B108" s="14"/>
      <c r="C108" s="3"/>
      <c r="D108" s="134" t="s">
        <v>72</v>
      </c>
      <c r="E108" s="134"/>
      <c r="F108" s="134"/>
      <c r="G108" s="134"/>
      <c r="H108" s="134"/>
      <c r="I108" s="134"/>
      <c r="J108" s="134"/>
      <c r="K108" s="134"/>
      <c r="L108" s="134"/>
      <c r="M108" s="134"/>
      <c r="N108" s="134"/>
      <c r="O108" s="134"/>
      <c r="P108" s="134"/>
      <c r="Q108" s="134"/>
      <c r="R108" s="134"/>
      <c r="S108" s="134"/>
      <c r="T108" s="134"/>
      <c r="U108" s="134"/>
      <c r="V108" s="134"/>
      <c r="W108" s="134"/>
      <c r="X108" s="3"/>
      <c r="Y108" s="3"/>
      <c r="Z108" s="3"/>
      <c r="AA108" s="3"/>
      <c r="AB108" s="3"/>
      <c r="AC108" s="3"/>
      <c r="AD108" s="3"/>
      <c r="AE108" s="3"/>
      <c r="AF108" s="3"/>
      <c r="AG108" s="3"/>
      <c r="AH108" s="3"/>
      <c r="AI108" s="3"/>
      <c r="AJ108" s="3"/>
      <c r="AK108" s="15"/>
      <c r="AL108" s="11"/>
      <c r="AM108" s="11"/>
    </row>
    <row r="109" spans="2:39" ht="15" customHeight="1" x14ac:dyDescent="0.15">
      <c r="B109" s="14"/>
      <c r="C109" s="3"/>
      <c r="D109" s="134" t="s">
        <v>121</v>
      </c>
      <c r="E109" s="134"/>
      <c r="F109" s="134"/>
      <c r="G109" s="134"/>
      <c r="H109" s="134"/>
      <c r="I109" s="134"/>
      <c r="J109" s="134"/>
      <c r="K109" s="134"/>
      <c r="L109" s="134"/>
      <c r="M109" s="134"/>
      <c r="N109" s="3"/>
      <c r="O109" s="3"/>
      <c r="P109" s="3"/>
      <c r="Q109" s="3"/>
      <c r="R109" s="3"/>
      <c r="S109" s="3"/>
      <c r="T109" s="3"/>
      <c r="U109" s="3"/>
      <c r="V109" s="3"/>
      <c r="W109" s="3"/>
      <c r="X109" s="3"/>
      <c r="Y109" s="3"/>
      <c r="Z109" s="3"/>
      <c r="AA109" s="3"/>
      <c r="AB109" s="3"/>
      <c r="AC109" s="3"/>
      <c r="AD109" s="3"/>
      <c r="AE109" s="3"/>
      <c r="AF109" s="3"/>
      <c r="AG109" s="3"/>
      <c r="AH109" s="3"/>
      <c r="AI109" s="3"/>
      <c r="AJ109" s="3"/>
      <c r="AK109" s="15"/>
      <c r="AL109" s="11"/>
      <c r="AM109" s="11"/>
    </row>
    <row r="110" spans="2:39" ht="15" customHeight="1" x14ac:dyDescent="0.15">
      <c r="B110" s="14"/>
      <c r="C110" s="3"/>
      <c r="D110" s="135"/>
      <c r="E110" s="135"/>
      <c r="F110" s="135"/>
      <c r="G110" s="135"/>
      <c r="H110" s="135"/>
      <c r="I110" s="135"/>
      <c r="J110" s="135"/>
      <c r="K110" s="135"/>
      <c r="L110" s="135"/>
      <c r="M110" s="135"/>
      <c r="N110" s="3"/>
      <c r="O110" s="3"/>
      <c r="P110" s="3"/>
      <c r="Q110" s="3"/>
      <c r="R110" s="3"/>
      <c r="S110" s="3"/>
      <c r="T110" s="3"/>
      <c r="U110" s="3"/>
      <c r="V110" s="3"/>
      <c r="W110" s="3"/>
      <c r="X110" s="3"/>
      <c r="Y110" s="3"/>
      <c r="Z110" s="3"/>
      <c r="AA110" s="3"/>
      <c r="AB110" s="3"/>
      <c r="AC110" s="3"/>
      <c r="AD110" s="3"/>
      <c r="AE110" s="3"/>
      <c r="AF110" s="3"/>
      <c r="AG110" s="3"/>
      <c r="AH110" s="3"/>
      <c r="AI110" s="3"/>
      <c r="AJ110" s="3"/>
      <c r="AK110" s="15"/>
      <c r="AL110" s="11"/>
      <c r="AM110" s="11"/>
    </row>
    <row r="111" spans="2:39" ht="15" customHeight="1" x14ac:dyDescent="0.15">
      <c r="B111" s="14"/>
      <c r="C111" s="84" t="s">
        <v>0</v>
      </c>
      <c r="D111" s="136" t="s">
        <v>73</v>
      </c>
      <c r="E111" s="132"/>
      <c r="F111" s="132"/>
      <c r="G111" s="132"/>
      <c r="H111" s="132"/>
      <c r="I111" s="132"/>
      <c r="J111" s="132"/>
      <c r="K111" s="132"/>
      <c r="L111" s="132"/>
      <c r="M111" s="132"/>
      <c r="N111" s="132"/>
      <c r="O111" s="132"/>
      <c r="P111" s="132"/>
      <c r="Q111" s="132"/>
      <c r="R111" s="132"/>
      <c r="S111" s="132"/>
      <c r="T111" s="132"/>
      <c r="U111" s="132"/>
      <c r="V111" s="132"/>
      <c r="W111" s="137"/>
      <c r="X111" s="3"/>
      <c r="Y111" s="3"/>
      <c r="Z111" s="3"/>
      <c r="AA111" s="3"/>
      <c r="AB111" s="3"/>
      <c r="AC111" s="3"/>
      <c r="AD111" s="3"/>
      <c r="AE111" s="3"/>
      <c r="AF111" s="3"/>
      <c r="AG111" s="3"/>
      <c r="AH111" s="3"/>
      <c r="AI111" s="3"/>
      <c r="AJ111" s="3"/>
      <c r="AK111" s="15"/>
      <c r="AL111" s="11"/>
      <c r="AM111" s="11"/>
    </row>
    <row r="112" spans="2:39" ht="15" customHeight="1" x14ac:dyDescent="0.15">
      <c r="B112" s="14"/>
      <c r="C112" s="86"/>
      <c r="D112" s="138"/>
      <c r="E112" s="135"/>
      <c r="F112" s="135"/>
      <c r="G112" s="135"/>
      <c r="H112" s="135"/>
      <c r="I112" s="135"/>
      <c r="J112" s="135"/>
      <c r="K112" s="135"/>
      <c r="L112" s="135"/>
      <c r="M112" s="135"/>
      <c r="N112" s="135"/>
      <c r="O112" s="135"/>
      <c r="P112" s="135"/>
      <c r="Q112" s="135"/>
      <c r="R112" s="135"/>
      <c r="S112" s="135"/>
      <c r="T112" s="135"/>
      <c r="U112" s="135"/>
      <c r="V112" s="135"/>
      <c r="W112" s="139"/>
      <c r="X112" s="3"/>
      <c r="Y112" s="3"/>
      <c r="Z112" s="3"/>
      <c r="AA112" s="3"/>
      <c r="AB112" s="3"/>
      <c r="AC112" s="3"/>
      <c r="AD112" s="3"/>
      <c r="AE112" s="3"/>
      <c r="AF112" s="3"/>
      <c r="AG112" s="3"/>
      <c r="AH112" s="3"/>
      <c r="AI112" s="3"/>
      <c r="AJ112" s="3"/>
      <c r="AK112" s="15"/>
      <c r="AL112" s="11"/>
      <c r="AM112" s="11"/>
    </row>
    <row r="113" spans="2:47" ht="15" customHeight="1" x14ac:dyDescent="0.15">
      <c r="B113" s="17"/>
      <c r="C113" s="29"/>
      <c r="D113" s="29"/>
      <c r="E113" s="29"/>
      <c r="F113" s="29"/>
      <c r="G113" s="29"/>
      <c r="H113" s="29"/>
      <c r="I113" s="29"/>
      <c r="J113" s="29"/>
      <c r="K113" s="29"/>
      <c r="L113" s="29"/>
      <c r="M113" s="29"/>
      <c r="N113" s="29"/>
      <c r="O113" s="29"/>
      <c r="P113" s="29"/>
      <c r="Q113" s="29"/>
      <c r="R113" s="29"/>
      <c r="S113" s="29"/>
      <c r="T113" s="29"/>
      <c r="U113" s="29"/>
      <c r="V113" s="29"/>
      <c r="W113" s="29"/>
      <c r="X113" s="29"/>
      <c r="Y113" s="29"/>
      <c r="Z113" s="29"/>
      <c r="AA113" s="29"/>
      <c r="AB113" s="29"/>
      <c r="AC113" s="29"/>
      <c r="AD113" s="29"/>
      <c r="AE113" s="29"/>
      <c r="AF113" s="29"/>
      <c r="AG113" s="29"/>
      <c r="AH113" s="29"/>
      <c r="AI113" s="29"/>
      <c r="AJ113" s="29"/>
      <c r="AK113" s="39"/>
      <c r="AL113" s="11"/>
      <c r="AM113" s="11"/>
    </row>
    <row r="114" spans="2:47" ht="15" customHeight="1" x14ac:dyDescent="0.15">
      <c r="B114" s="3"/>
      <c r="C114" s="3"/>
      <c r="D114" s="3"/>
      <c r="E114" s="3"/>
      <c r="F114" s="3"/>
      <c r="G114" s="3"/>
      <c r="H114" s="3"/>
      <c r="I114" s="3"/>
      <c r="J114" s="3"/>
      <c r="K114" s="3"/>
      <c r="L114" s="3"/>
      <c r="M114" s="3"/>
      <c r="N114" s="3"/>
      <c r="O114" s="3"/>
      <c r="P114" s="3"/>
      <c r="Q114" s="3"/>
      <c r="R114" s="3"/>
      <c r="S114" s="3"/>
      <c r="T114" s="3"/>
      <c r="U114" s="3"/>
      <c r="V114" s="3"/>
      <c r="W114" s="3"/>
      <c r="X114" s="3"/>
      <c r="Y114" s="3"/>
      <c r="Z114" s="3"/>
      <c r="AA114" s="3"/>
      <c r="AB114" s="3"/>
      <c r="AC114" s="3"/>
      <c r="AD114" s="3"/>
      <c r="AE114" s="3"/>
      <c r="AF114" s="3"/>
      <c r="AG114" s="3"/>
      <c r="AH114" s="3"/>
      <c r="AI114" s="3"/>
      <c r="AJ114" s="3"/>
      <c r="AK114" s="3"/>
      <c r="AL114" s="11"/>
      <c r="AM114" s="11"/>
    </row>
    <row r="115" spans="2:47" ht="15" customHeight="1" thickBot="1" x14ac:dyDescent="0.2">
      <c r="B115" s="45" t="s">
        <v>9</v>
      </c>
      <c r="C115" s="3"/>
      <c r="D115" s="22"/>
      <c r="E115" s="22"/>
      <c r="F115" s="22"/>
      <c r="G115" s="22"/>
      <c r="H115" s="22"/>
      <c r="I115" s="22"/>
      <c r="J115" s="22"/>
      <c r="K115" s="22"/>
      <c r="L115" s="22"/>
      <c r="M115" s="22"/>
      <c r="N115" s="22"/>
      <c r="O115" s="22"/>
      <c r="P115" s="22"/>
      <c r="Q115" s="22"/>
      <c r="R115" s="22"/>
      <c r="S115" s="22"/>
      <c r="T115" s="22"/>
      <c r="U115" s="22"/>
      <c r="V115" s="22"/>
      <c r="W115" s="22"/>
      <c r="X115" s="22"/>
      <c r="Y115" s="22"/>
      <c r="Z115" s="22"/>
      <c r="AA115" s="22"/>
      <c r="AB115" s="22"/>
      <c r="AC115" s="22"/>
      <c r="AD115" s="22"/>
      <c r="AE115" s="22"/>
      <c r="AF115" s="22"/>
      <c r="AG115" s="22"/>
      <c r="AH115" s="22"/>
      <c r="AI115" s="22"/>
      <c r="AJ115" s="22"/>
      <c r="AK115" s="22"/>
      <c r="AL115" s="23"/>
      <c r="AM115" s="11"/>
    </row>
    <row r="116" spans="2:47" ht="15" customHeight="1" thickTop="1" x14ac:dyDescent="0.15">
      <c r="B116" s="24"/>
      <c r="D116" s="112" t="s">
        <v>4</v>
      </c>
      <c r="E116" s="144"/>
      <c r="F116" s="142" t="s">
        <v>2</v>
      </c>
      <c r="G116" s="140"/>
      <c r="H116" s="112" t="s">
        <v>3</v>
      </c>
      <c r="I116" s="144"/>
      <c r="J116" s="142" t="s">
        <v>5</v>
      </c>
      <c r="K116" s="140"/>
      <c r="L116" s="112" t="s">
        <v>6</v>
      </c>
      <c r="M116" s="144"/>
      <c r="N116" s="142" t="s">
        <v>7</v>
      </c>
      <c r="O116" s="140"/>
      <c r="P116" s="142" t="s">
        <v>8</v>
      </c>
      <c r="Q116" s="140"/>
      <c r="R116" s="142" t="s">
        <v>84</v>
      </c>
      <c r="S116" s="140"/>
      <c r="T116" s="142" t="s">
        <v>103</v>
      </c>
      <c r="U116" s="140"/>
      <c r="X116" s="65" t="s">
        <v>102</v>
      </c>
      <c r="Y116" s="66"/>
      <c r="Z116" s="66"/>
      <c r="AA116" s="67"/>
      <c r="AB116" s="71" t="str">
        <f>IF(SUM(E116,G116,I116,K116,M116,O116,Q116,)=0,"",SUM(E116,G116,I116,K116,M116,O116,Q116))</f>
        <v/>
      </c>
      <c r="AC116" s="72"/>
      <c r="AD116" s="72"/>
      <c r="AE116" s="73"/>
      <c r="AG116" s="1"/>
      <c r="AH116" s="1"/>
      <c r="AI116" s="1"/>
      <c r="AJ116" s="1"/>
      <c r="AM116" s="3"/>
      <c r="AP116" s="2"/>
      <c r="AQ116" s="2"/>
      <c r="AR116" s="2"/>
      <c r="AU116" s="2"/>
    </row>
    <row r="117" spans="2:47" ht="15" customHeight="1" thickBot="1" x14ac:dyDescent="0.2">
      <c r="D117" s="115"/>
      <c r="E117" s="145"/>
      <c r="F117" s="143"/>
      <c r="G117" s="141"/>
      <c r="H117" s="115"/>
      <c r="I117" s="145"/>
      <c r="J117" s="143"/>
      <c r="K117" s="141"/>
      <c r="L117" s="115"/>
      <c r="M117" s="145"/>
      <c r="N117" s="143"/>
      <c r="O117" s="141"/>
      <c r="P117" s="143"/>
      <c r="Q117" s="141"/>
      <c r="R117" s="143"/>
      <c r="S117" s="141"/>
      <c r="T117" s="143"/>
      <c r="U117" s="141"/>
      <c r="X117" s="68"/>
      <c r="Y117" s="69"/>
      <c r="Z117" s="69"/>
      <c r="AA117" s="70"/>
      <c r="AB117" s="74"/>
      <c r="AC117" s="75"/>
      <c r="AD117" s="75"/>
      <c r="AE117" s="76"/>
    </row>
    <row r="118" spans="2:47" ht="15" customHeight="1" thickTop="1" x14ac:dyDescent="0.15"/>
  </sheetData>
  <sheetProtection formatCells="0" formatColumns="0" insertColumns="0" insertRows="0" insertHyperlinks="0" deleteColumns="0" deleteRows="0" selectLockedCells="1" sort="0" autoFilter="0" pivotTables="0"/>
  <mergeCells count="141">
    <mergeCell ref="E96:W97"/>
    <mergeCell ref="D106:M106"/>
    <mergeCell ref="AD68:AK68"/>
    <mergeCell ref="T116:T117"/>
    <mergeCell ref="U116:U117"/>
    <mergeCell ref="D58:AK58"/>
    <mergeCell ref="D59:D60"/>
    <mergeCell ref="E59:J60"/>
    <mergeCell ref="K59:K60"/>
    <mergeCell ref="L59:S60"/>
    <mergeCell ref="F62:X62"/>
    <mergeCell ref="F63:X63"/>
    <mergeCell ref="F64:AH64"/>
    <mergeCell ref="F65:AA65"/>
    <mergeCell ref="E87:M88"/>
    <mergeCell ref="N87:N88"/>
    <mergeCell ref="O87:W88"/>
    <mergeCell ref="Y101:AF102"/>
    <mergeCell ref="Y104:AI104"/>
    <mergeCell ref="Y105:AI105"/>
    <mergeCell ref="D104:M104"/>
    <mergeCell ref="N104:W104"/>
    <mergeCell ref="D105:M105"/>
    <mergeCell ref="N105:W105"/>
    <mergeCell ref="D96:D97"/>
    <mergeCell ref="D107:W107"/>
    <mergeCell ref="D109:M109"/>
    <mergeCell ref="D108:W108"/>
    <mergeCell ref="D110:M110"/>
    <mergeCell ref="C111:C112"/>
    <mergeCell ref="D111:W112"/>
    <mergeCell ref="Q116:Q117"/>
    <mergeCell ref="P116:P117"/>
    <mergeCell ref="O116:O117"/>
    <mergeCell ref="N116:N117"/>
    <mergeCell ref="M116:M117"/>
    <mergeCell ref="L116:L117"/>
    <mergeCell ref="K116:K117"/>
    <mergeCell ref="J116:J117"/>
    <mergeCell ref="I116:I117"/>
    <mergeCell ref="H116:H117"/>
    <mergeCell ref="G116:G117"/>
    <mergeCell ref="F116:F117"/>
    <mergeCell ref="E116:E117"/>
    <mergeCell ref="D116:D117"/>
    <mergeCell ref="R116:R117"/>
    <mergeCell ref="S116:S117"/>
    <mergeCell ref="C101:C102"/>
    <mergeCell ref="D101:I102"/>
    <mergeCell ref="J101:J102"/>
    <mergeCell ref="K101:P102"/>
    <mergeCell ref="Q101:Q102"/>
    <mergeCell ref="R101:W102"/>
    <mergeCell ref="X101:X102"/>
    <mergeCell ref="N103:X103"/>
    <mergeCell ref="Y103:AI103"/>
    <mergeCell ref="D103:M103"/>
    <mergeCell ref="D92:D93"/>
    <mergeCell ref="E92:L93"/>
    <mergeCell ref="M92:M93"/>
    <mergeCell ref="N92:U93"/>
    <mergeCell ref="D18:V19"/>
    <mergeCell ref="C37:AK37"/>
    <mergeCell ref="D38:G38"/>
    <mergeCell ref="H38:L38"/>
    <mergeCell ref="O38:V38"/>
    <mergeCell ref="W38:AA38"/>
    <mergeCell ref="AD38:AG38"/>
    <mergeCell ref="B70:AK70"/>
    <mergeCell ref="B84:AK84"/>
    <mergeCell ref="F46:AK46"/>
    <mergeCell ref="G47:AK47"/>
    <mergeCell ref="G48:AK49"/>
    <mergeCell ref="E72:T75"/>
    <mergeCell ref="U72:U75"/>
    <mergeCell ref="V72:AK75"/>
    <mergeCell ref="D44:E44"/>
    <mergeCell ref="F44:AK45"/>
    <mergeCell ref="D87:D88"/>
    <mergeCell ref="E79:M80"/>
    <mergeCell ref="N79:N80"/>
    <mergeCell ref="X79:X80"/>
    <mergeCell ref="Y79:AG80"/>
    <mergeCell ref="B5:C6"/>
    <mergeCell ref="D5:J6"/>
    <mergeCell ref="K5:Q6"/>
    <mergeCell ref="R5:W6"/>
    <mergeCell ref="X5:AB6"/>
    <mergeCell ref="AC5:AK6"/>
    <mergeCell ref="AE7:AK8"/>
    <mergeCell ref="X14:AF15"/>
    <mergeCell ref="W14:W15"/>
    <mergeCell ref="Q40:Q43"/>
    <mergeCell ref="R40:W43"/>
    <mergeCell ref="X40:X43"/>
    <mergeCell ref="Y40:AD43"/>
    <mergeCell ref="AE40:AE43"/>
    <mergeCell ref="AF40:AK43"/>
    <mergeCell ref="D79:D80"/>
    <mergeCell ref="B57:AK57"/>
    <mergeCell ref="B1:K1"/>
    <mergeCell ref="C23:C24"/>
    <mergeCell ref="D25:AK25"/>
    <mergeCell ref="C18:C19"/>
    <mergeCell ref="J23:J24"/>
    <mergeCell ref="D23:I24"/>
    <mergeCell ref="D14:L15"/>
    <mergeCell ref="N14:V15"/>
    <mergeCell ref="M14:M15"/>
    <mergeCell ref="B12:AK12"/>
    <mergeCell ref="D7:J8"/>
    <mergeCell ref="K7:Q8"/>
    <mergeCell ref="R7:W8"/>
    <mergeCell ref="X7:AB8"/>
    <mergeCell ref="AC7:AD8"/>
    <mergeCell ref="B3:AL3"/>
    <mergeCell ref="K23:S24"/>
    <mergeCell ref="X116:AA117"/>
    <mergeCell ref="AB116:AE117"/>
    <mergeCell ref="B7:C8"/>
    <mergeCell ref="B51:AK51"/>
    <mergeCell ref="C52:C55"/>
    <mergeCell ref="D52:AK55"/>
    <mergeCell ref="B99:AK99"/>
    <mergeCell ref="D72:D75"/>
    <mergeCell ref="B21:AK21"/>
    <mergeCell ref="B31:AK31"/>
    <mergeCell ref="AB19:AF19"/>
    <mergeCell ref="D26:AK26"/>
    <mergeCell ref="D29:AK29"/>
    <mergeCell ref="AG14:AK15"/>
    <mergeCell ref="C14:C15"/>
    <mergeCell ref="AH19:AK19"/>
    <mergeCell ref="D27:AK28"/>
    <mergeCell ref="C32:AK35"/>
    <mergeCell ref="C36:AK36"/>
    <mergeCell ref="C40:C43"/>
    <mergeCell ref="D40:I43"/>
    <mergeCell ref="J40:J43"/>
    <mergeCell ref="K40:P43"/>
    <mergeCell ref="O79:W80"/>
  </mergeCells>
  <phoneticPr fontId="4"/>
  <dataValidations count="1">
    <dataValidation type="list" allowBlank="1" showInputMessage="1" showErrorMessage="1" sqref="N11 T11 AF11 H11 C14:C15 AE40:AE41 AF17:AF18 N79 C23:C30 N17 Z17:Z18 AA30 T17 AG19 AA19 O30 M14 C17:C20 AA23:AA24 C40:C41 J40:J41 Q40:Q41 X40:X41 J23:J24 W14 D72:D77 U72:U78 D79:D82 C111 X79 D87:D88 N87 D92:D93 M92 D96:D97 C101 J101 Q101 X101 C44:C50 C52:C53 C56 D66:D69 D59:D60 K59:K60" xr:uid="{00000000-0002-0000-0100-000001000000}">
      <formula1>"□,■"</formula1>
    </dataValidation>
  </dataValidations>
  <printOptions horizontalCentered="1"/>
  <pageMargins left="0.59055118110236227" right="0.39370078740157483" top="0.39370078740157483" bottom="0.19685039370078741" header="0.51181102362204722" footer="0.51181102362204722"/>
  <pageSetup paperSize="9" scale="77" orientation="portrait" r:id="rId1"/>
  <headerFooter alignWithMargins="0"/>
  <rowBreaks count="2" manualBreakCount="2">
    <brk id="69" max="36" man="1"/>
    <brk id="126" max="36" man="1"/>
  </rowBreaks>
  <colBreaks count="1" manualBreakCount="1">
    <brk id="37"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基準表</vt:lpstr>
      <vt:lpstr>基準表!Print_Area</vt:lpstr>
      <vt:lpstr>基準表!Print_Titles</vt:lpstr>
    </vt:vector>
  </TitlesOfParts>
  <Company>農林水産省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農林水産省</dc:creator>
  <cp:lastModifiedBy>田浦　弘陸</cp:lastModifiedBy>
  <cp:lastPrinted>2025-06-13T05:44:18Z</cp:lastPrinted>
  <dcterms:created xsi:type="dcterms:W3CDTF">2009-06-23T08:36:54Z</dcterms:created>
  <dcterms:modified xsi:type="dcterms:W3CDTF">2025-06-13T05:50:52Z</dcterms:modified>
</cp:coreProperties>
</file>