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002604\Desktop\5.11\給水装置工事　各種様式\"/>
    </mc:Choice>
  </mc:AlternateContent>
  <xr:revisionPtr revIDLastSave="0" documentId="8_{69AE3606-24DA-4B34-9EE8-55170544AB2A}" xr6:coauthVersionLast="47" xr6:coauthVersionMax="47" xr10:uidLastSave="{00000000-0000-0000-0000-000000000000}"/>
  <bookViews>
    <workbookView xWindow="3000" yWindow="855" windowWidth="15375" windowHeight="7875" tabRatio="725" firstSheet="1" activeTab="1"/>
  </bookViews>
  <sheets>
    <sheet name="000000" sheetId="17" state="veryHidden" r:id="rId1"/>
    <sheet name="給水工事設計書" sheetId="3" r:id="rId2"/>
    <sheet name="給水工事竣工書" sheetId="19" r:id="rId3"/>
  </sheets>
  <definedNames>
    <definedName name="_xlnm.Print_Area" localSheetId="2">給水工事竣工書!$A$2:$T$49</definedName>
    <definedName name="_xlnm.Print_Area" localSheetId="1">給水工事設計書!$A$2:$T$49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9" l="1"/>
  <c r="L10" i="19"/>
  <c r="E45" i="19" s="1"/>
  <c r="E11" i="19"/>
  <c r="L11" i="19"/>
  <c r="L12" i="19"/>
  <c r="E13" i="19"/>
  <c r="L13" i="19"/>
  <c r="E14" i="19"/>
  <c r="L14" i="19"/>
  <c r="E15" i="19"/>
  <c r="E44" i="19" s="1"/>
  <c r="H45" i="19" s="1"/>
  <c r="L15" i="19"/>
  <c r="E16" i="19"/>
  <c r="L16" i="19"/>
  <c r="E17" i="19"/>
  <c r="L17" i="19"/>
  <c r="E18" i="19"/>
  <c r="L18" i="19"/>
  <c r="E19" i="19"/>
  <c r="L19" i="19"/>
  <c r="E20" i="19"/>
  <c r="L20" i="19"/>
  <c r="E21" i="19"/>
  <c r="L21" i="19"/>
  <c r="E22" i="19"/>
  <c r="L22" i="19"/>
  <c r="E23" i="19"/>
  <c r="L23" i="19"/>
  <c r="E24" i="19"/>
  <c r="L24" i="19"/>
  <c r="E25" i="19"/>
  <c r="L25" i="19"/>
  <c r="E26" i="19"/>
  <c r="L26" i="19"/>
  <c r="E27" i="19"/>
  <c r="L27" i="19"/>
  <c r="E28" i="19"/>
  <c r="L28" i="19"/>
  <c r="E29" i="19"/>
  <c r="L29" i="19"/>
  <c r="E30" i="19"/>
  <c r="L30" i="19"/>
  <c r="E31" i="19"/>
  <c r="E32" i="19"/>
  <c r="E33" i="19"/>
  <c r="E34" i="19"/>
  <c r="E35" i="19"/>
  <c r="E36" i="19"/>
  <c r="E37" i="19"/>
  <c r="E38" i="19"/>
  <c r="E39" i="19"/>
  <c r="E40" i="19"/>
  <c r="E41" i="19"/>
  <c r="S41" i="19"/>
  <c r="S42" i="19"/>
  <c r="E42" i="19"/>
  <c r="E43" i="19"/>
  <c r="S49" i="19"/>
  <c r="S49" i="3"/>
  <c r="L12" i="3"/>
  <c r="S41" i="3"/>
  <c r="S42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1" i="3"/>
  <c r="L10" i="3"/>
  <c r="L31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0" i="3"/>
  <c r="E44" i="3"/>
  <c r="H45" i="3" s="1"/>
  <c r="E11" i="3"/>
  <c r="E43" i="3"/>
  <c r="E45" i="3"/>
  <c r="H46" i="3" l="1"/>
  <c r="E46" i="3"/>
  <c r="E47" i="3"/>
  <c r="E46" i="19"/>
  <c r="E47" i="19" s="1"/>
  <c r="H46" i="19"/>
  <c r="L31" i="19"/>
  <c r="E48" i="19" l="1"/>
  <c r="E49" i="19"/>
  <c r="E48" i="3"/>
  <c r="E49" i="3"/>
</calcChain>
</file>

<file path=xl/sharedStrings.xml><?xml version="1.0" encoding="utf-8"?>
<sst xmlns="http://schemas.openxmlformats.org/spreadsheetml/2006/main" count="140" uniqueCount="55">
  <si>
    <t>水 栓 番 号</t>
  </si>
  <si>
    <t>給 水 使 用 者</t>
  </si>
  <si>
    <t>記</t>
  </si>
  <si>
    <t xml:space="preserve">  主 任 技 術 者 名 </t>
  </si>
  <si>
    <t>合   計</t>
  </si>
  <si>
    <t xml:space="preserve">  配 管 立 体 図</t>
  </si>
  <si>
    <t>円</t>
  </si>
  <si>
    <t>小          計</t>
  </si>
  <si>
    <t>工          費</t>
  </si>
  <si>
    <t>雑          費</t>
  </si>
  <si>
    <t>消    費    税</t>
  </si>
  <si>
    <t>局次長</t>
    <rPh sb="0" eb="1">
      <t>キョク</t>
    </rPh>
    <rPh sb="1" eb="3">
      <t>ジチョウ</t>
    </rPh>
    <phoneticPr fontId="2"/>
  </si>
  <si>
    <t>係</t>
    <rPh sb="0" eb="1">
      <t>カカリ</t>
    </rPh>
    <phoneticPr fontId="2"/>
  </si>
  <si>
    <t>局　長</t>
    <rPh sb="0" eb="3">
      <t>キョクチョウ</t>
    </rPh>
    <phoneticPr fontId="2"/>
  </si>
  <si>
    <t>係　長</t>
    <rPh sb="0" eb="3">
      <t>カカリチョウ</t>
    </rPh>
    <phoneticPr fontId="2"/>
  </si>
  <si>
    <t>係　長</t>
    <rPh sb="0" eb="1">
      <t>カカリ</t>
    </rPh>
    <rPh sb="2" eb="3">
      <t>チョウ</t>
    </rPh>
    <phoneticPr fontId="2"/>
  </si>
  <si>
    <t xml:space="preserve"> 水道局手数料</t>
    <rPh sb="1" eb="3">
      <t>スイドウ</t>
    </rPh>
    <rPh sb="3" eb="4">
      <t>キョク</t>
    </rPh>
    <phoneticPr fontId="2"/>
  </si>
  <si>
    <t xml:space="preserve"> 管工事組合手数料</t>
    <rPh sb="1" eb="2">
      <t>カン</t>
    </rPh>
    <rPh sb="2" eb="4">
      <t>コウジ</t>
    </rPh>
    <rPh sb="4" eb="6">
      <t>クミアイ</t>
    </rPh>
    <rPh sb="6" eb="9">
      <t>テスウリョウ</t>
    </rPh>
    <phoneticPr fontId="2"/>
  </si>
  <si>
    <t>計</t>
    <rPh sb="0" eb="1">
      <t>ケイ</t>
    </rPh>
    <phoneticPr fontId="2"/>
  </si>
  <si>
    <t>本舗装</t>
    <rPh sb="0" eb="1">
      <t>ホン</t>
    </rPh>
    <rPh sb="1" eb="3">
      <t>ホソウ</t>
    </rPh>
    <phoneticPr fontId="2"/>
  </si>
  <si>
    <t>立会費</t>
    <rPh sb="0" eb="2">
      <t>タチア</t>
    </rPh>
    <rPh sb="2" eb="3">
      <t>ヒ</t>
    </rPh>
    <phoneticPr fontId="2"/>
  </si>
  <si>
    <t>消費税</t>
    <rPh sb="0" eb="3">
      <t>ショウヒゼイ</t>
    </rPh>
    <phoneticPr fontId="2"/>
  </si>
  <si>
    <t>　Ｎｏ.</t>
    <phoneticPr fontId="2"/>
  </si>
  <si>
    <t>住 所    氏 名</t>
    <phoneticPr fontId="2"/>
  </si>
  <si>
    <t>設計審</t>
    <rPh sb="0" eb="2">
      <t>セッケイ</t>
    </rPh>
    <rPh sb="2" eb="3">
      <t>シン</t>
    </rPh>
    <phoneticPr fontId="2"/>
  </si>
  <si>
    <t>合　          計</t>
    <phoneticPr fontId="2"/>
  </si>
  <si>
    <t>基  本</t>
    <phoneticPr fontId="2"/>
  </si>
  <si>
    <t>竣  工</t>
    <phoneticPr fontId="2"/>
  </si>
  <si>
    <t>請    求    者</t>
    <phoneticPr fontId="2"/>
  </si>
  <si>
    <t>工事店名</t>
    <rPh sb="0" eb="2">
      <t>コウジ</t>
    </rPh>
    <rPh sb="2" eb="3">
      <t>テン</t>
    </rPh>
    <rPh sb="3" eb="4">
      <t>メイ</t>
    </rPh>
    <phoneticPr fontId="2"/>
  </si>
  <si>
    <t>設 計 日</t>
    <rPh sb="0" eb="1">
      <t>セツ</t>
    </rPh>
    <rPh sb="2" eb="3">
      <t>ケイ</t>
    </rPh>
    <rPh sb="4" eb="5">
      <t>ビ</t>
    </rPh>
    <phoneticPr fontId="2"/>
  </si>
  <si>
    <t>工 事 日</t>
    <rPh sb="4" eb="5">
      <t>ヒ</t>
    </rPh>
    <phoneticPr fontId="2"/>
  </si>
  <si>
    <t>検 査 日</t>
    <rPh sb="0" eb="1">
      <t>ケン</t>
    </rPh>
    <rPh sb="2" eb="3">
      <t>サ</t>
    </rPh>
    <rPh sb="4" eb="5">
      <t>ヒ</t>
    </rPh>
    <phoneticPr fontId="2"/>
  </si>
  <si>
    <t>住所　　　氏名</t>
    <rPh sb="0" eb="2">
      <t>ジュウショ</t>
    </rPh>
    <rPh sb="5" eb="7">
      <t>シメイ</t>
    </rPh>
    <phoneticPr fontId="2"/>
  </si>
  <si>
    <t>　　　　　年　　　月　　　日</t>
    <rPh sb="5" eb="6">
      <t>ネン</t>
    </rPh>
    <rPh sb="9" eb="10">
      <t>ツキ</t>
    </rPh>
    <rPh sb="13" eb="14">
      <t>ニチ</t>
    </rPh>
    <phoneticPr fontId="2"/>
  </si>
  <si>
    <t>事</t>
    <rPh sb="0" eb="1">
      <t>ジ</t>
    </rPh>
    <phoneticPr fontId="2"/>
  </si>
  <si>
    <r>
      <t>様式第２号（第６条関係）</t>
    </r>
    <r>
      <rPr>
        <sz val="18"/>
        <rFont val="ＭＳ ゴシック"/>
        <family val="3"/>
        <charset val="128"/>
      </rPr>
      <t xml:space="preserve">    　　　　　　　　給   水   工   事   設   計   書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</si>
  <si>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名　　称</t>
    <rPh sb="0" eb="1">
      <t>ナ</t>
    </rPh>
    <rPh sb="3" eb="4">
      <t>ショウ</t>
    </rPh>
    <phoneticPr fontId="2"/>
  </si>
  <si>
    <t>予　　　　　算</t>
    <rPh sb="0" eb="1">
      <t>ヨ</t>
    </rPh>
    <rPh sb="6" eb="7">
      <t>ザン</t>
    </rPh>
    <phoneticPr fontId="2"/>
  </si>
  <si>
    <t>寸法</t>
    <rPh sb="0" eb="2">
      <t>スンポウ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</si>
  <si>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</si>
  <si>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</si>
  <si>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</si>
  <si>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金　額</t>
    <rPh sb="0" eb="1">
      <t>キン</t>
    </rPh>
    <rPh sb="2" eb="3">
      <t>ガク</t>
    </rPh>
    <phoneticPr fontId="2"/>
  </si>
  <si>
    <t>精　　　算</t>
    <rPh sb="0" eb="1">
      <t>セイ</t>
    </rPh>
    <rPh sb="4" eb="5">
      <t>ザン</t>
    </rPh>
    <phoneticPr fontId="2"/>
  </si>
  <si>
    <t>工事名称</t>
    <rPh sb="0" eb="2">
      <t>コウジ</t>
    </rPh>
    <rPh sb="2" eb="4">
      <t>メイショウ</t>
    </rPh>
    <phoneticPr fontId="2"/>
  </si>
  <si>
    <t>特設検</t>
    <rPh sb="0" eb="2">
      <t>トクセツ</t>
    </rPh>
    <rPh sb="2" eb="3">
      <t>ケン</t>
    </rPh>
    <phoneticPr fontId="2"/>
  </si>
  <si>
    <t>位　置　図</t>
    <rPh sb="0" eb="1">
      <t>クライ</t>
    </rPh>
    <rPh sb="2" eb="3">
      <t>オキ</t>
    </rPh>
    <rPh sb="4" eb="5">
      <t>ズ</t>
    </rPh>
    <phoneticPr fontId="2"/>
  </si>
  <si>
    <t>平　面　図</t>
    <rPh sb="0" eb="1">
      <t>タイラ</t>
    </rPh>
    <rPh sb="2" eb="3">
      <t>メン</t>
    </rPh>
    <rPh sb="4" eb="5">
      <t>ズ</t>
    </rPh>
    <phoneticPr fontId="2"/>
  </si>
  <si>
    <t>基  本</t>
    <phoneticPr fontId="2"/>
  </si>
  <si>
    <t>竣  工</t>
    <phoneticPr fontId="2"/>
  </si>
  <si>
    <t>合　          計</t>
    <phoneticPr fontId="2"/>
  </si>
  <si>
    <t xml:space="preserve">                    　　　　　　　給   水   工   事   竣　 工   書</t>
    <rPh sb="43" eb="44">
      <t>シュン</t>
    </rPh>
    <rPh sb="46" eb="47">
      <t>コウ</t>
    </rPh>
    <phoneticPr fontId="2"/>
  </si>
  <si>
    <t>確　認　欄</t>
    <rPh sb="0" eb="1">
      <t>アキラ</t>
    </rPh>
    <rPh sb="2" eb="3">
      <t>シノブ</t>
    </rPh>
    <rPh sb="4" eb="5">
      <t>ラン</t>
    </rPh>
    <phoneticPr fontId="2"/>
  </si>
  <si>
    <t>※Ｂ４サイズ印刷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</si>
</sst>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.0;[Red]\-#,##0.0"/>
    <numFmt numFmtId="178" formatCode="0.0"/>
    <numFmt numFmtId="183" formatCode="0_);\(0\)"/>
    <numFmt numFmtId="185" formatCode="0.0_);\(0.0\)"/>
    <numFmt numFmtId="186" formatCode="0.00_);\(0.00\)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3"/>
      </patternFill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30">
    <xf numFmtId="0" fontId="0" fillId="0" borderId="0" xfId="0"/>
    <xf numFmtId="0" fontId="9" fillId="0" borderId="1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3" xfId="0" quotePrefix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5" fillId="0" borderId="7" xfId="1" quotePrefix="1" applyFont="1" applyBorder="1" applyAlignment="1">
      <alignment horizontal="center" vertical="center"/>
    </xf>
    <xf numFmtId="185" fontId="9" fillId="0" borderId="8" xfId="1" applyNumberFormat="1" applyFont="1" applyBorder="1" applyAlignment="1">
      <alignment horizontal="right" vertical="center"/>
    </xf>
    <xf numFmtId="38" fontId="9" fillId="0" borderId="8" xfId="1" applyFont="1" applyBorder="1" applyAlignment="1">
      <alignment vertical="center"/>
    </xf>
    <xf numFmtId="38" fontId="9" fillId="0" borderId="9" xfId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183" fontId="9" fillId="0" borderId="10" xfId="0" applyNumberFormat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5" fillId="0" borderId="7" xfId="1" applyFont="1" applyBorder="1" applyAlignment="1">
      <alignment horizontal="center" vertical="center"/>
    </xf>
    <xf numFmtId="186" fontId="9" fillId="0" borderId="8" xfId="1" applyNumberFormat="1" applyFont="1" applyBorder="1" applyAlignment="1">
      <alignment horizontal="right" vertical="center"/>
    </xf>
    <xf numFmtId="38" fontId="7" fillId="0" borderId="0" xfId="1" applyFont="1" applyBorder="1" applyAlignment="1">
      <alignment vertical="center"/>
    </xf>
    <xf numFmtId="0" fontId="5" fillId="0" borderId="12" xfId="0" quotePrefix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38" fontId="5" fillId="0" borderId="13" xfId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right" vertical="center"/>
    </xf>
    <xf numFmtId="185" fontId="9" fillId="0" borderId="14" xfId="1" applyNumberFormat="1" applyFont="1" applyBorder="1" applyAlignment="1">
      <alignment horizontal="right"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 applyAlignment="1">
      <alignment horizontal="right" vertical="center"/>
    </xf>
    <xf numFmtId="38" fontId="7" fillId="0" borderId="0" xfId="1" applyNumberFormat="1" applyFont="1" applyBorder="1" applyAlignment="1">
      <alignment horizontal="left" vertical="center"/>
    </xf>
    <xf numFmtId="176" fontId="7" fillId="0" borderId="0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right" vertical="center"/>
    </xf>
    <xf numFmtId="38" fontId="7" fillId="0" borderId="0" xfId="1" applyNumberFormat="1" applyFont="1" applyBorder="1" applyAlignment="1">
      <alignment horizontal="right" vertical="center"/>
    </xf>
    <xf numFmtId="0" fontId="5" fillId="0" borderId="7" xfId="0" quotePrefix="1" applyFont="1" applyBorder="1" applyAlignment="1">
      <alignment horizontal="left" vertical="center"/>
    </xf>
    <xf numFmtId="38" fontId="7" fillId="0" borderId="0" xfId="1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185" fontId="9" fillId="0" borderId="10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38" fontId="5" fillId="0" borderId="16" xfId="1" quotePrefix="1" applyFont="1" applyBorder="1" applyAlignment="1">
      <alignment horizontal="center" vertical="center"/>
    </xf>
    <xf numFmtId="185" fontId="9" fillId="0" borderId="17" xfId="1" applyNumberFormat="1" applyFont="1" applyBorder="1" applyAlignment="1">
      <alignment horizontal="right" vertical="center"/>
    </xf>
    <xf numFmtId="38" fontId="9" fillId="0" borderId="18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183" fontId="9" fillId="0" borderId="8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9" fillId="0" borderId="0" xfId="1" applyFont="1" applyBorder="1" applyAlignment="1">
      <alignment horizontal="left" vertical="center"/>
    </xf>
    <xf numFmtId="38" fontId="9" fillId="0" borderId="21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8" fontId="9" fillId="0" borderId="10" xfId="1" applyFont="1" applyBorder="1" applyAlignment="1">
      <alignment horizontal="center" vertical="center"/>
    </xf>
    <xf numFmtId="38" fontId="5" fillId="0" borderId="22" xfId="1" applyFont="1" applyBorder="1" applyAlignment="1">
      <alignment horizontal="right" vertical="center"/>
    </xf>
    <xf numFmtId="6" fontId="9" fillId="0" borderId="21" xfId="2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38" fontId="9" fillId="0" borderId="0" xfId="1" quotePrefix="1" applyFont="1" applyBorder="1" applyAlignment="1">
      <alignment horizontal="left" vertical="center"/>
    </xf>
    <xf numFmtId="38" fontId="9" fillId="0" borderId="10" xfId="1" quotePrefix="1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38" fontId="9" fillId="2" borderId="22" xfId="1" applyFont="1" applyFill="1" applyBorder="1" applyAlignment="1">
      <alignment vertical="center"/>
    </xf>
    <xf numFmtId="38" fontId="10" fillId="0" borderId="0" xfId="1" applyFont="1" applyBorder="1" applyAlignment="1">
      <alignment horizontal="left" vertical="center"/>
    </xf>
    <xf numFmtId="38" fontId="10" fillId="0" borderId="0" xfId="1" applyFont="1" applyBorder="1" applyAlignment="1">
      <alignment horizontal="right" vertical="center"/>
    </xf>
    <xf numFmtId="38" fontId="9" fillId="0" borderId="9" xfId="1" quotePrefix="1" applyFont="1" applyBorder="1" applyAlignment="1">
      <alignment horizontal="right" vertical="center"/>
    </xf>
    <xf numFmtId="38" fontId="9" fillId="2" borderId="7" xfId="1" applyFont="1" applyFill="1" applyBorder="1" applyAlignment="1">
      <alignment horizontal="right" vertical="center"/>
    </xf>
    <xf numFmtId="38" fontId="9" fillId="2" borderId="23" xfId="1" applyFont="1" applyFill="1" applyBorder="1" applyAlignment="1">
      <alignment horizontal="center" vertical="center"/>
    </xf>
    <xf numFmtId="38" fontId="9" fillId="2" borderId="22" xfId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0" fontId="5" fillId="0" borderId="16" xfId="0" quotePrefix="1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0" fontId="9" fillId="0" borderId="18" xfId="0" applyFont="1" applyBorder="1" applyAlignment="1">
      <alignment vertical="center"/>
    </xf>
    <xf numFmtId="3" fontId="9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6" fontId="10" fillId="0" borderId="18" xfId="2" applyFont="1" applyBorder="1" applyAlignment="1">
      <alignment horizontal="right" vertical="center"/>
    </xf>
    <xf numFmtId="6" fontId="9" fillId="0" borderId="19" xfId="2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0" fontId="14" fillId="0" borderId="0" xfId="0" quotePrefix="1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0" fontId="9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10" fillId="0" borderId="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38" fontId="10" fillId="0" borderId="21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9" fillId="0" borderId="32" xfId="1" applyFont="1" applyBorder="1" applyAlignment="1">
      <alignment vertical="center"/>
    </xf>
    <xf numFmtId="38" fontId="10" fillId="0" borderId="20" xfId="1" applyFont="1" applyBorder="1" applyAlignment="1">
      <alignment horizontal="center" vertical="center"/>
    </xf>
    <xf numFmtId="38" fontId="10" fillId="0" borderId="33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38" fontId="7" fillId="0" borderId="34" xfId="1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right" vertical="center"/>
    </xf>
    <xf numFmtId="3" fontId="7" fillId="0" borderId="34" xfId="1" applyNumberFormat="1" applyFont="1" applyBorder="1" applyAlignment="1">
      <alignment vertical="center"/>
    </xf>
    <xf numFmtId="3" fontId="7" fillId="0" borderId="34" xfId="0" applyNumberFormat="1" applyFont="1" applyBorder="1" applyAlignment="1">
      <alignment vertical="center"/>
    </xf>
    <xf numFmtId="38" fontId="7" fillId="0" borderId="34" xfId="1" applyFont="1" applyBorder="1" applyAlignment="1">
      <alignment horizontal="right" vertical="center"/>
    </xf>
    <xf numFmtId="38" fontId="7" fillId="0" borderId="35" xfId="1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quotePrefix="1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2" xfId="0" quotePrefix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9" xfId="0" quotePrefix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0" fillId="0" borderId="37" xfId="0" quotePrefix="1" applyFont="1" applyBorder="1" applyAlignment="1">
      <alignment horizontal="center" vertical="center"/>
    </xf>
    <xf numFmtId="0" fontId="10" fillId="0" borderId="38" xfId="0" quotePrefix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0" xfId="0" quotePrefix="1" applyFont="1" applyBorder="1" applyAlignment="1">
      <alignment horizontal="center" vertical="center"/>
    </xf>
    <xf numFmtId="0" fontId="9" fillId="0" borderId="51" xfId="0" quotePrefix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23" xfId="0" quotePrefix="1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9" fillId="0" borderId="49" xfId="0" quotePrefix="1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8" fontId="9" fillId="0" borderId="11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38" fontId="11" fillId="0" borderId="11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38" fontId="11" fillId="0" borderId="11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38" fontId="9" fillId="0" borderId="22" xfId="1" applyFont="1" applyBorder="1" applyAlignment="1">
      <alignment horizontal="right" vertical="center"/>
    </xf>
    <xf numFmtId="183" fontId="9" fillId="0" borderId="23" xfId="0" applyNumberFormat="1" applyFont="1" applyBorder="1" applyAlignment="1">
      <alignment horizontal="center" vertical="center"/>
    </xf>
    <xf numFmtId="183" fontId="9" fillId="0" borderId="22" xfId="0" applyNumberFormat="1" applyFont="1" applyBorder="1" applyAlignment="1">
      <alignment horizontal="center" vertical="center"/>
    </xf>
    <xf numFmtId="0" fontId="10" fillId="0" borderId="39" xfId="0" quotePrefix="1" applyFont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/>
    </xf>
    <xf numFmtId="0" fontId="10" fillId="0" borderId="33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40" xfId="0" quotePrefix="1" applyFont="1" applyBorder="1" applyAlignment="1">
      <alignment horizontal="center" vertical="center"/>
    </xf>
    <xf numFmtId="0" fontId="10" fillId="0" borderId="41" xfId="0" quotePrefix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textRotation="255"/>
    </xf>
    <xf numFmtId="0" fontId="10" fillId="0" borderId="43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40" xfId="0" applyFont="1" applyBorder="1" applyAlignment="1">
      <alignment horizontal="center" vertical="center" textRotation="255"/>
    </xf>
    <xf numFmtId="0" fontId="10" fillId="0" borderId="41" xfId="0" applyFont="1" applyBorder="1" applyAlignment="1">
      <alignment horizontal="center" vertical="center" textRotation="255"/>
    </xf>
    <xf numFmtId="0" fontId="10" fillId="0" borderId="35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38" fontId="9" fillId="0" borderId="36" xfId="1" quotePrefix="1" applyFont="1" applyBorder="1" applyAlignment="1">
      <alignment horizontal="center" vertical="center"/>
    </xf>
    <xf numFmtId="38" fontId="9" fillId="0" borderId="38" xfId="1" quotePrefix="1" applyFont="1" applyBorder="1" applyAlignment="1">
      <alignment horizontal="center" vertical="center"/>
    </xf>
    <xf numFmtId="38" fontId="10" fillId="0" borderId="39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0" fillId="0" borderId="33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38" fontId="10" fillId="0" borderId="40" xfId="1" applyFont="1" applyBorder="1" applyAlignment="1">
      <alignment horizontal="center" vertical="center"/>
    </xf>
    <xf numFmtId="38" fontId="10" fillId="0" borderId="41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37" name="Line 1">
          <a:extLst>
            <a:ext uri="{FF2B5EF4-FFF2-40B4-BE49-F238E27FC236}">
              <a16:creationId xmlns:a16="http://schemas.microsoft.com/office/drawing/2014/main" id="{4ACA0696-273F-5132-FAB2-42C04391446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38" name="Line 2">
          <a:extLst>
            <a:ext uri="{FF2B5EF4-FFF2-40B4-BE49-F238E27FC236}">
              <a16:creationId xmlns:a16="http://schemas.microsoft.com/office/drawing/2014/main" id="{AD661B07-F91A-C507-7772-EB2F048B220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39" name="Line 3">
          <a:extLst>
            <a:ext uri="{FF2B5EF4-FFF2-40B4-BE49-F238E27FC236}">
              <a16:creationId xmlns:a16="http://schemas.microsoft.com/office/drawing/2014/main" id="{940EE705-02DB-05CF-A072-7FA21C990367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0" name="Line 4">
          <a:extLst>
            <a:ext uri="{FF2B5EF4-FFF2-40B4-BE49-F238E27FC236}">
              <a16:creationId xmlns:a16="http://schemas.microsoft.com/office/drawing/2014/main" id="{F5D32072-5C2B-DE4A-4C02-21D5658A182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1" name="Line 5">
          <a:extLst>
            <a:ext uri="{FF2B5EF4-FFF2-40B4-BE49-F238E27FC236}">
              <a16:creationId xmlns:a16="http://schemas.microsoft.com/office/drawing/2014/main" id="{7A1B1475-7B39-6EE5-A076-D4426F1EFBE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2" name="Line 6">
          <a:extLst>
            <a:ext uri="{FF2B5EF4-FFF2-40B4-BE49-F238E27FC236}">
              <a16:creationId xmlns:a16="http://schemas.microsoft.com/office/drawing/2014/main" id="{C1CDC397-7AD6-5958-200D-82DD5328615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3" name="Line 7">
          <a:extLst>
            <a:ext uri="{FF2B5EF4-FFF2-40B4-BE49-F238E27FC236}">
              <a16:creationId xmlns:a16="http://schemas.microsoft.com/office/drawing/2014/main" id="{CDFFFA78-F061-46CF-647D-F6790E791F4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4" name="Line 8">
          <a:extLst>
            <a:ext uri="{FF2B5EF4-FFF2-40B4-BE49-F238E27FC236}">
              <a16:creationId xmlns:a16="http://schemas.microsoft.com/office/drawing/2014/main" id="{0E097328-F6A5-B287-4423-EE481B903BCF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5" name="Line 9">
          <a:extLst>
            <a:ext uri="{FF2B5EF4-FFF2-40B4-BE49-F238E27FC236}">
              <a16:creationId xmlns:a16="http://schemas.microsoft.com/office/drawing/2014/main" id="{ADAE2731-7D70-E29C-2A32-483A81894577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6" name="Line 10">
          <a:extLst>
            <a:ext uri="{FF2B5EF4-FFF2-40B4-BE49-F238E27FC236}">
              <a16:creationId xmlns:a16="http://schemas.microsoft.com/office/drawing/2014/main" id="{C7D4FB02-C7C6-FFB9-E243-97FDB37F96B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7" name="Line 11">
          <a:extLst>
            <a:ext uri="{FF2B5EF4-FFF2-40B4-BE49-F238E27FC236}">
              <a16:creationId xmlns:a16="http://schemas.microsoft.com/office/drawing/2014/main" id="{5D601FD3-A0C8-7F5D-19DF-4CCADEEF39A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8" name="Line 12">
          <a:extLst>
            <a:ext uri="{FF2B5EF4-FFF2-40B4-BE49-F238E27FC236}">
              <a16:creationId xmlns:a16="http://schemas.microsoft.com/office/drawing/2014/main" id="{F1BEB103-451A-98CB-35A4-F03BCC150D9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49" name="Line 13">
          <a:extLst>
            <a:ext uri="{FF2B5EF4-FFF2-40B4-BE49-F238E27FC236}">
              <a16:creationId xmlns:a16="http://schemas.microsoft.com/office/drawing/2014/main" id="{567DCD8D-B6A5-6576-A57F-F367AE42061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0" name="Line 14">
          <a:extLst>
            <a:ext uri="{FF2B5EF4-FFF2-40B4-BE49-F238E27FC236}">
              <a16:creationId xmlns:a16="http://schemas.microsoft.com/office/drawing/2014/main" id="{30F75DBB-5130-C415-5EAF-9A703981517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1" name="Line 15">
          <a:extLst>
            <a:ext uri="{FF2B5EF4-FFF2-40B4-BE49-F238E27FC236}">
              <a16:creationId xmlns:a16="http://schemas.microsoft.com/office/drawing/2014/main" id="{65C8045D-BCFB-DC7F-FCAD-1642F423DE77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2" name="Line 16">
          <a:extLst>
            <a:ext uri="{FF2B5EF4-FFF2-40B4-BE49-F238E27FC236}">
              <a16:creationId xmlns:a16="http://schemas.microsoft.com/office/drawing/2014/main" id="{CCDBB393-1E95-17C0-9127-C458DD392B4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3" name="Line 17">
          <a:extLst>
            <a:ext uri="{FF2B5EF4-FFF2-40B4-BE49-F238E27FC236}">
              <a16:creationId xmlns:a16="http://schemas.microsoft.com/office/drawing/2014/main" id="{090E489C-4853-AD03-9069-9D8734B0C5D0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4" name="Line 18">
          <a:extLst>
            <a:ext uri="{FF2B5EF4-FFF2-40B4-BE49-F238E27FC236}">
              <a16:creationId xmlns:a16="http://schemas.microsoft.com/office/drawing/2014/main" id="{4B160673-A23A-481A-DBD7-6BAB5600402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5" name="Line 19">
          <a:extLst>
            <a:ext uri="{FF2B5EF4-FFF2-40B4-BE49-F238E27FC236}">
              <a16:creationId xmlns:a16="http://schemas.microsoft.com/office/drawing/2014/main" id="{B39B2415-01E5-BEB0-3CB0-0C48E8A3284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6" name="Line 20">
          <a:extLst>
            <a:ext uri="{FF2B5EF4-FFF2-40B4-BE49-F238E27FC236}">
              <a16:creationId xmlns:a16="http://schemas.microsoft.com/office/drawing/2014/main" id="{49650CDD-E8C2-4E4E-AFB8-A9DEA3BB647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7" name="Line 21">
          <a:extLst>
            <a:ext uri="{FF2B5EF4-FFF2-40B4-BE49-F238E27FC236}">
              <a16:creationId xmlns:a16="http://schemas.microsoft.com/office/drawing/2014/main" id="{8CB118D9-93BE-7526-F00C-FA888676C23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8" name="Line 22">
          <a:extLst>
            <a:ext uri="{FF2B5EF4-FFF2-40B4-BE49-F238E27FC236}">
              <a16:creationId xmlns:a16="http://schemas.microsoft.com/office/drawing/2014/main" id="{0823BB66-79BC-1483-64D7-87AA3779B85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59" name="Line 23">
          <a:extLst>
            <a:ext uri="{FF2B5EF4-FFF2-40B4-BE49-F238E27FC236}">
              <a16:creationId xmlns:a16="http://schemas.microsoft.com/office/drawing/2014/main" id="{D42E3288-F248-292A-3381-3592E3EE4FE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0" name="Line 24">
          <a:extLst>
            <a:ext uri="{FF2B5EF4-FFF2-40B4-BE49-F238E27FC236}">
              <a16:creationId xmlns:a16="http://schemas.microsoft.com/office/drawing/2014/main" id="{73A5A69D-5B99-67B9-D4EA-173698C8C2C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1" name="Line 25">
          <a:extLst>
            <a:ext uri="{FF2B5EF4-FFF2-40B4-BE49-F238E27FC236}">
              <a16:creationId xmlns:a16="http://schemas.microsoft.com/office/drawing/2014/main" id="{EA96AB7B-7C94-B629-E386-D192BF2E64F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2" name="Line 26">
          <a:extLst>
            <a:ext uri="{FF2B5EF4-FFF2-40B4-BE49-F238E27FC236}">
              <a16:creationId xmlns:a16="http://schemas.microsoft.com/office/drawing/2014/main" id="{ABB462B3-30C7-C636-A06E-F4419A8E7CF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3" name="Line 27">
          <a:extLst>
            <a:ext uri="{FF2B5EF4-FFF2-40B4-BE49-F238E27FC236}">
              <a16:creationId xmlns:a16="http://schemas.microsoft.com/office/drawing/2014/main" id="{3EE4A3E8-590E-E474-0050-A8152215644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4" name="Line 28">
          <a:extLst>
            <a:ext uri="{FF2B5EF4-FFF2-40B4-BE49-F238E27FC236}">
              <a16:creationId xmlns:a16="http://schemas.microsoft.com/office/drawing/2014/main" id="{EA91E5A3-F5AE-5B2E-D945-7C064C071EA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5" name="Line 29">
          <a:extLst>
            <a:ext uri="{FF2B5EF4-FFF2-40B4-BE49-F238E27FC236}">
              <a16:creationId xmlns:a16="http://schemas.microsoft.com/office/drawing/2014/main" id="{93E9FD70-4829-6289-C968-311DFA7CA2B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6" name="Line 30">
          <a:extLst>
            <a:ext uri="{FF2B5EF4-FFF2-40B4-BE49-F238E27FC236}">
              <a16:creationId xmlns:a16="http://schemas.microsoft.com/office/drawing/2014/main" id="{C797423A-0EFF-C66E-9B22-A2B9BEEF120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7" name="Line 31">
          <a:extLst>
            <a:ext uri="{FF2B5EF4-FFF2-40B4-BE49-F238E27FC236}">
              <a16:creationId xmlns:a16="http://schemas.microsoft.com/office/drawing/2014/main" id="{127E4689-C5E2-601E-C28B-A90C3B6440F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8" name="Line 32">
          <a:extLst>
            <a:ext uri="{FF2B5EF4-FFF2-40B4-BE49-F238E27FC236}">
              <a16:creationId xmlns:a16="http://schemas.microsoft.com/office/drawing/2014/main" id="{22CE3610-48B8-AD2D-147B-634979E2999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69" name="Line 33">
          <a:extLst>
            <a:ext uri="{FF2B5EF4-FFF2-40B4-BE49-F238E27FC236}">
              <a16:creationId xmlns:a16="http://schemas.microsoft.com/office/drawing/2014/main" id="{1DF54A8C-975B-3535-B9E6-94346D2B5651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0" name="Line 34">
          <a:extLst>
            <a:ext uri="{FF2B5EF4-FFF2-40B4-BE49-F238E27FC236}">
              <a16:creationId xmlns:a16="http://schemas.microsoft.com/office/drawing/2014/main" id="{956206AE-7C9A-6844-1B5F-06011827C71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1" name="Line 35">
          <a:extLst>
            <a:ext uri="{FF2B5EF4-FFF2-40B4-BE49-F238E27FC236}">
              <a16:creationId xmlns:a16="http://schemas.microsoft.com/office/drawing/2014/main" id="{DC84975D-664B-6739-B39E-DF29678E706F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2" name="Line 36">
          <a:extLst>
            <a:ext uri="{FF2B5EF4-FFF2-40B4-BE49-F238E27FC236}">
              <a16:creationId xmlns:a16="http://schemas.microsoft.com/office/drawing/2014/main" id="{9BEB5C1C-3B87-40C9-4944-11A11638F85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3" name="Line 37">
          <a:extLst>
            <a:ext uri="{FF2B5EF4-FFF2-40B4-BE49-F238E27FC236}">
              <a16:creationId xmlns:a16="http://schemas.microsoft.com/office/drawing/2014/main" id="{6F707C3E-8AD1-3492-C131-45F19A866AC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4" name="Line 38">
          <a:extLst>
            <a:ext uri="{FF2B5EF4-FFF2-40B4-BE49-F238E27FC236}">
              <a16:creationId xmlns:a16="http://schemas.microsoft.com/office/drawing/2014/main" id="{CC9A253D-07DF-2805-A4E5-EF0ACF36D26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5" name="Line 39">
          <a:extLst>
            <a:ext uri="{FF2B5EF4-FFF2-40B4-BE49-F238E27FC236}">
              <a16:creationId xmlns:a16="http://schemas.microsoft.com/office/drawing/2014/main" id="{8E4922F1-BC6A-16BA-75D2-1BB2DE41AF9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6" name="Line 40">
          <a:extLst>
            <a:ext uri="{FF2B5EF4-FFF2-40B4-BE49-F238E27FC236}">
              <a16:creationId xmlns:a16="http://schemas.microsoft.com/office/drawing/2014/main" id="{F4F5E72F-DDE2-6CCB-8297-EBBA4F9293F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7" name="Line 41">
          <a:extLst>
            <a:ext uri="{FF2B5EF4-FFF2-40B4-BE49-F238E27FC236}">
              <a16:creationId xmlns:a16="http://schemas.microsoft.com/office/drawing/2014/main" id="{68E72A43-743D-168D-DDC2-FD950415DDC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8" name="Line 42">
          <a:extLst>
            <a:ext uri="{FF2B5EF4-FFF2-40B4-BE49-F238E27FC236}">
              <a16:creationId xmlns:a16="http://schemas.microsoft.com/office/drawing/2014/main" id="{19EE3A62-79FE-ADF0-6167-3CE8A730BDE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79" name="Line 43">
          <a:extLst>
            <a:ext uri="{FF2B5EF4-FFF2-40B4-BE49-F238E27FC236}">
              <a16:creationId xmlns:a16="http://schemas.microsoft.com/office/drawing/2014/main" id="{A55267A2-6E9D-E94B-EBE0-DF1AA72FFDD1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0" name="Line 44">
          <a:extLst>
            <a:ext uri="{FF2B5EF4-FFF2-40B4-BE49-F238E27FC236}">
              <a16:creationId xmlns:a16="http://schemas.microsoft.com/office/drawing/2014/main" id="{5F74202D-0E78-28E0-22FB-FD338C66AD9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1" name="Line 45">
          <a:extLst>
            <a:ext uri="{FF2B5EF4-FFF2-40B4-BE49-F238E27FC236}">
              <a16:creationId xmlns:a16="http://schemas.microsoft.com/office/drawing/2014/main" id="{E737FF2C-6414-D1BD-20E0-1599D934868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2" name="Line 46">
          <a:extLst>
            <a:ext uri="{FF2B5EF4-FFF2-40B4-BE49-F238E27FC236}">
              <a16:creationId xmlns:a16="http://schemas.microsoft.com/office/drawing/2014/main" id="{E6E54565-7DB0-4819-BA17-0093CA4420D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3" name="Line 47">
          <a:extLst>
            <a:ext uri="{FF2B5EF4-FFF2-40B4-BE49-F238E27FC236}">
              <a16:creationId xmlns:a16="http://schemas.microsoft.com/office/drawing/2014/main" id="{5D08742A-D607-2553-8CD5-6C594C1310B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4" name="Line 48">
          <a:extLst>
            <a:ext uri="{FF2B5EF4-FFF2-40B4-BE49-F238E27FC236}">
              <a16:creationId xmlns:a16="http://schemas.microsoft.com/office/drawing/2014/main" id="{04D7FFBB-A011-643D-0E28-9EFC136B291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5" name="Line 49">
          <a:extLst>
            <a:ext uri="{FF2B5EF4-FFF2-40B4-BE49-F238E27FC236}">
              <a16:creationId xmlns:a16="http://schemas.microsoft.com/office/drawing/2014/main" id="{A09A1F5D-0263-F5D0-D232-B495204A2310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6" name="Line 50">
          <a:extLst>
            <a:ext uri="{FF2B5EF4-FFF2-40B4-BE49-F238E27FC236}">
              <a16:creationId xmlns:a16="http://schemas.microsoft.com/office/drawing/2014/main" id="{D315F8A2-C7BC-C1BF-2420-6F84FA2227A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7" name="Line 51">
          <a:extLst>
            <a:ext uri="{FF2B5EF4-FFF2-40B4-BE49-F238E27FC236}">
              <a16:creationId xmlns:a16="http://schemas.microsoft.com/office/drawing/2014/main" id="{6ECEB05B-3C94-7C40-8FA2-70262963EC08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8" name="Line 52">
          <a:extLst>
            <a:ext uri="{FF2B5EF4-FFF2-40B4-BE49-F238E27FC236}">
              <a16:creationId xmlns:a16="http://schemas.microsoft.com/office/drawing/2014/main" id="{BF3E9958-B432-7B62-9974-FA486EB51D7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89" name="Line 53">
          <a:extLst>
            <a:ext uri="{FF2B5EF4-FFF2-40B4-BE49-F238E27FC236}">
              <a16:creationId xmlns:a16="http://schemas.microsoft.com/office/drawing/2014/main" id="{73CDD8E0-03DF-F33A-F120-E81BC3BB446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0" name="Line 54">
          <a:extLst>
            <a:ext uri="{FF2B5EF4-FFF2-40B4-BE49-F238E27FC236}">
              <a16:creationId xmlns:a16="http://schemas.microsoft.com/office/drawing/2014/main" id="{3A8EC8E0-2D5A-86DA-7FDF-B71C4D70794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1" name="Line 55">
          <a:extLst>
            <a:ext uri="{FF2B5EF4-FFF2-40B4-BE49-F238E27FC236}">
              <a16:creationId xmlns:a16="http://schemas.microsoft.com/office/drawing/2014/main" id="{0D5576E6-CCB3-1EED-C1EB-45D27D0317C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2" name="Line 56">
          <a:extLst>
            <a:ext uri="{FF2B5EF4-FFF2-40B4-BE49-F238E27FC236}">
              <a16:creationId xmlns:a16="http://schemas.microsoft.com/office/drawing/2014/main" id="{8EEC8BE7-1F49-E158-8915-BFA34494E18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3" name="Line 57">
          <a:extLst>
            <a:ext uri="{FF2B5EF4-FFF2-40B4-BE49-F238E27FC236}">
              <a16:creationId xmlns:a16="http://schemas.microsoft.com/office/drawing/2014/main" id="{362DEE84-5A86-C744-BBA1-6ACF46D9FA9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4" name="Line 58">
          <a:extLst>
            <a:ext uri="{FF2B5EF4-FFF2-40B4-BE49-F238E27FC236}">
              <a16:creationId xmlns:a16="http://schemas.microsoft.com/office/drawing/2014/main" id="{9143ABE0-B9B8-31C1-C6EE-C9B758E64D78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5" name="Line 59">
          <a:extLst>
            <a:ext uri="{FF2B5EF4-FFF2-40B4-BE49-F238E27FC236}">
              <a16:creationId xmlns:a16="http://schemas.microsoft.com/office/drawing/2014/main" id="{40BF56EC-2B36-9DAF-DAE0-75183DC003A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6" name="Line 60">
          <a:extLst>
            <a:ext uri="{FF2B5EF4-FFF2-40B4-BE49-F238E27FC236}">
              <a16:creationId xmlns:a16="http://schemas.microsoft.com/office/drawing/2014/main" id="{3F5CDD99-563E-859A-2F34-ED1293D4214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7" name="Line 61">
          <a:extLst>
            <a:ext uri="{FF2B5EF4-FFF2-40B4-BE49-F238E27FC236}">
              <a16:creationId xmlns:a16="http://schemas.microsoft.com/office/drawing/2014/main" id="{EF2AD268-89C6-442C-125F-7BCD8F6FD1D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8" name="Line 62">
          <a:extLst>
            <a:ext uri="{FF2B5EF4-FFF2-40B4-BE49-F238E27FC236}">
              <a16:creationId xmlns:a16="http://schemas.microsoft.com/office/drawing/2014/main" id="{332B5774-26D6-43BA-D776-9DB0030E888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799" name="Line 63">
          <a:extLst>
            <a:ext uri="{FF2B5EF4-FFF2-40B4-BE49-F238E27FC236}">
              <a16:creationId xmlns:a16="http://schemas.microsoft.com/office/drawing/2014/main" id="{42952492-09FF-BEA7-7878-B0BB8C4893F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0" name="Line 64">
          <a:extLst>
            <a:ext uri="{FF2B5EF4-FFF2-40B4-BE49-F238E27FC236}">
              <a16:creationId xmlns:a16="http://schemas.microsoft.com/office/drawing/2014/main" id="{A549E85F-4B9D-24FA-9222-8710548F45E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1" name="Line 65">
          <a:extLst>
            <a:ext uri="{FF2B5EF4-FFF2-40B4-BE49-F238E27FC236}">
              <a16:creationId xmlns:a16="http://schemas.microsoft.com/office/drawing/2014/main" id="{E8E45E55-DF3D-A35C-73F8-0C7BAB53EB01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2" name="Line 66">
          <a:extLst>
            <a:ext uri="{FF2B5EF4-FFF2-40B4-BE49-F238E27FC236}">
              <a16:creationId xmlns:a16="http://schemas.microsoft.com/office/drawing/2014/main" id="{42F2DAE0-93A4-5A73-021A-A2D05EAF871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3" name="Line 67">
          <a:extLst>
            <a:ext uri="{FF2B5EF4-FFF2-40B4-BE49-F238E27FC236}">
              <a16:creationId xmlns:a16="http://schemas.microsoft.com/office/drawing/2014/main" id="{80E45A1C-407F-B1C8-1E70-3B8E01909E78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4" name="Line 68">
          <a:extLst>
            <a:ext uri="{FF2B5EF4-FFF2-40B4-BE49-F238E27FC236}">
              <a16:creationId xmlns:a16="http://schemas.microsoft.com/office/drawing/2014/main" id="{18F62BAB-DDD0-3C7E-EFF6-51A853BF873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5" name="Line 69">
          <a:extLst>
            <a:ext uri="{FF2B5EF4-FFF2-40B4-BE49-F238E27FC236}">
              <a16:creationId xmlns:a16="http://schemas.microsoft.com/office/drawing/2014/main" id="{27D4A278-F6FD-F4F8-831E-D6D11B57A2DD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6" name="Line 70">
          <a:extLst>
            <a:ext uri="{FF2B5EF4-FFF2-40B4-BE49-F238E27FC236}">
              <a16:creationId xmlns:a16="http://schemas.microsoft.com/office/drawing/2014/main" id="{220676D0-5F63-78FD-BB9D-50E50A7D13F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7" name="Line 71">
          <a:extLst>
            <a:ext uri="{FF2B5EF4-FFF2-40B4-BE49-F238E27FC236}">
              <a16:creationId xmlns:a16="http://schemas.microsoft.com/office/drawing/2014/main" id="{3E92B6F0-73B3-7211-F761-E1F95A04E2D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8" name="Line 72">
          <a:extLst>
            <a:ext uri="{FF2B5EF4-FFF2-40B4-BE49-F238E27FC236}">
              <a16:creationId xmlns:a16="http://schemas.microsoft.com/office/drawing/2014/main" id="{C5040325-F714-774E-98B4-A05F92339A0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09" name="Line 73">
          <a:extLst>
            <a:ext uri="{FF2B5EF4-FFF2-40B4-BE49-F238E27FC236}">
              <a16:creationId xmlns:a16="http://schemas.microsoft.com/office/drawing/2014/main" id="{F90C7E36-2C5A-4864-1E84-51E5BD855DA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10" name="Line 74">
          <a:extLst>
            <a:ext uri="{FF2B5EF4-FFF2-40B4-BE49-F238E27FC236}">
              <a16:creationId xmlns:a16="http://schemas.microsoft.com/office/drawing/2014/main" id="{2B7385BB-31FC-697F-F86C-2AB84BA3972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11" name="Line 75">
          <a:extLst>
            <a:ext uri="{FF2B5EF4-FFF2-40B4-BE49-F238E27FC236}">
              <a16:creationId xmlns:a16="http://schemas.microsoft.com/office/drawing/2014/main" id="{921BFE99-135B-7863-3588-82158C656567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12" name="Line 76">
          <a:extLst>
            <a:ext uri="{FF2B5EF4-FFF2-40B4-BE49-F238E27FC236}">
              <a16:creationId xmlns:a16="http://schemas.microsoft.com/office/drawing/2014/main" id="{84DCF34C-53CB-64D3-170E-CFE7ACA1A5F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13" name="Line 77">
          <a:extLst>
            <a:ext uri="{FF2B5EF4-FFF2-40B4-BE49-F238E27FC236}">
              <a16:creationId xmlns:a16="http://schemas.microsoft.com/office/drawing/2014/main" id="{B95D403C-EB86-8CAD-CBDB-CAB46624D72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14" name="Line 78">
          <a:extLst>
            <a:ext uri="{FF2B5EF4-FFF2-40B4-BE49-F238E27FC236}">
              <a16:creationId xmlns:a16="http://schemas.microsoft.com/office/drawing/2014/main" id="{70BD29B5-2D52-FF4F-B335-83562003425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15" name="Line 79">
          <a:extLst>
            <a:ext uri="{FF2B5EF4-FFF2-40B4-BE49-F238E27FC236}">
              <a16:creationId xmlns:a16="http://schemas.microsoft.com/office/drawing/2014/main" id="{9AB46D33-F9E9-87E6-A57C-A2E0A5B405E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16" name="Line 80">
          <a:extLst>
            <a:ext uri="{FF2B5EF4-FFF2-40B4-BE49-F238E27FC236}">
              <a16:creationId xmlns:a16="http://schemas.microsoft.com/office/drawing/2014/main" id="{CB4708B9-83FB-2AA1-AACA-F4545DE6F3A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17" name="Line 81">
          <a:extLst>
            <a:ext uri="{FF2B5EF4-FFF2-40B4-BE49-F238E27FC236}">
              <a16:creationId xmlns:a16="http://schemas.microsoft.com/office/drawing/2014/main" id="{32B4D357-F4F5-669C-1ED2-B64A52697CF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4818" name="Line 82">
          <a:extLst>
            <a:ext uri="{FF2B5EF4-FFF2-40B4-BE49-F238E27FC236}">
              <a16:creationId xmlns:a16="http://schemas.microsoft.com/office/drawing/2014/main" id="{FC10F364-852C-B935-D697-558082705FB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19" name="Line 83">
          <a:extLst>
            <a:ext uri="{FF2B5EF4-FFF2-40B4-BE49-F238E27FC236}">
              <a16:creationId xmlns:a16="http://schemas.microsoft.com/office/drawing/2014/main" id="{36A2B6EA-735F-4391-3BAA-D6D322F9378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0" name="Line 84">
          <a:extLst>
            <a:ext uri="{FF2B5EF4-FFF2-40B4-BE49-F238E27FC236}">
              <a16:creationId xmlns:a16="http://schemas.microsoft.com/office/drawing/2014/main" id="{2F9448AC-B47C-1AD5-2973-4DC9346074FC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1" name="Line 85">
          <a:extLst>
            <a:ext uri="{FF2B5EF4-FFF2-40B4-BE49-F238E27FC236}">
              <a16:creationId xmlns:a16="http://schemas.microsoft.com/office/drawing/2014/main" id="{B86584F6-9218-670F-691C-F7581ED0FCE8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2" name="Line 86">
          <a:extLst>
            <a:ext uri="{FF2B5EF4-FFF2-40B4-BE49-F238E27FC236}">
              <a16:creationId xmlns:a16="http://schemas.microsoft.com/office/drawing/2014/main" id="{C66F1DB3-E2F2-66FE-9D38-2620784C047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3" name="Line 87">
          <a:extLst>
            <a:ext uri="{FF2B5EF4-FFF2-40B4-BE49-F238E27FC236}">
              <a16:creationId xmlns:a16="http://schemas.microsoft.com/office/drawing/2014/main" id="{49696531-5069-8F8B-BB57-D7B2E1BF434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4" name="Line 88">
          <a:extLst>
            <a:ext uri="{FF2B5EF4-FFF2-40B4-BE49-F238E27FC236}">
              <a16:creationId xmlns:a16="http://schemas.microsoft.com/office/drawing/2014/main" id="{0BC82948-0EB5-9BC4-819E-E6547156ECD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5" name="Line 89">
          <a:extLst>
            <a:ext uri="{FF2B5EF4-FFF2-40B4-BE49-F238E27FC236}">
              <a16:creationId xmlns:a16="http://schemas.microsoft.com/office/drawing/2014/main" id="{D4536597-F04F-85E9-FCAC-2D8ACDC524D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6" name="Line 90">
          <a:extLst>
            <a:ext uri="{FF2B5EF4-FFF2-40B4-BE49-F238E27FC236}">
              <a16:creationId xmlns:a16="http://schemas.microsoft.com/office/drawing/2014/main" id="{B8A0C271-674C-E946-4654-E0917424C996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7" name="Line 91">
          <a:extLst>
            <a:ext uri="{FF2B5EF4-FFF2-40B4-BE49-F238E27FC236}">
              <a16:creationId xmlns:a16="http://schemas.microsoft.com/office/drawing/2014/main" id="{61AE091F-077C-9A66-0611-516D1EB9B502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8" name="Line 92">
          <a:extLst>
            <a:ext uri="{FF2B5EF4-FFF2-40B4-BE49-F238E27FC236}">
              <a16:creationId xmlns:a16="http://schemas.microsoft.com/office/drawing/2014/main" id="{2ECE3620-C950-3D3A-F166-F82FF68BA27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29" name="Line 93">
          <a:extLst>
            <a:ext uri="{FF2B5EF4-FFF2-40B4-BE49-F238E27FC236}">
              <a16:creationId xmlns:a16="http://schemas.microsoft.com/office/drawing/2014/main" id="{BAA4CE93-DFF2-C3AD-7527-ADA94F6CF07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0" name="Line 94">
          <a:extLst>
            <a:ext uri="{FF2B5EF4-FFF2-40B4-BE49-F238E27FC236}">
              <a16:creationId xmlns:a16="http://schemas.microsoft.com/office/drawing/2014/main" id="{E8C72FE4-457F-AFD2-2B97-9E0B1A71A8A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1" name="Line 95">
          <a:extLst>
            <a:ext uri="{FF2B5EF4-FFF2-40B4-BE49-F238E27FC236}">
              <a16:creationId xmlns:a16="http://schemas.microsoft.com/office/drawing/2014/main" id="{58D156A3-E47F-152B-2D01-C37F42126230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2" name="Line 96">
          <a:extLst>
            <a:ext uri="{FF2B5EF4-FFF2-40B4-BE49-F238E27FC236}">
              <a16:creationId xmlns:a16="http://schemas.microsoft.com/office/drawing/2014/main" id="{B60B26B1-5711-CB60-4DED-DB622D7512EC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3" name="Line 97">
          <a:extLst>
            <a:ext uri="{FF2B5EF4-FFF2-40B4-BE49-F238E27FC236}">
              <a16:creationId xmlns:a16="http://schemas.microsoft.com/office/drawing/2014/main" id="{79A89644-F23C-8EFC-1FCC-3F8D98F337E0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4" name="Line 98">
          <a:extLst>
            <a:ext uri="{FF2B5EF4-FFF2-40B4-BE49-F238E27FC236}">
              <a16:creationId xmlns:a16="http://schemas.microsoft.com/office/drawing/2014/main" id="{0682AAC9-4D75-DCBC-3787-E2BBA569EB8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5" name="Line 99">
          <a:extLst>
            <a:ext uri="{FF2B5EF4-FFF2-40B4-BE49-F238E27FC236}">
              <a16:creationId xmlns:a16="http://schemas.microsoft.com/office/drawing/2014/main" id="{3EC80F81-7DFC-7610-AAA4-C466D754AAC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6" name="Line 100">
          <a:extLst>
            <a:ext uri="{FF2B5EF4-FFF2-40B4-BE49-F238E27FC236}">
              <a16:creationId xmlns:a16="http://schemas.microsoft.com/office/drawing/2014/main" id="{7ABE8CA1-E5A2-8282-1254-E96C9E700739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7" name="Line 101">
          <a:extLst>
            <a:ext uri="{FF2B5EF4-FFF2-40B4-BE49-F238E27FC236}">
              <a16:creationId xmlns:a16="http://schemas.microsoft.com/office/drawing/2014/main" id="{87C2B9B8-A66A-97B6-2C0C-A4011CDF756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8" name="Line 102">
          <a:extLst>
            <a:ext uri="{FF2B5EF4-FFF2-40B4-BE49-F238E27FC236}">
              <a16:creationId xmlns:a16="http://schemas.microsoft.com/office/drawing/2014/main" id="{717402A3-49B5-B035-BDEE-49650DAA2ED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39" name="Line 103">
          <a:extLst>
            <a:ext uri="{FF2B5EF4-FFF2-40B4-BE49-F238E27FC236}">
              <a16:creationId xmlns:a16="http://schemas.microsoft.com/office/drawing/2014/main" id="{259F9FF1-7245-628B-049E-060B92CDFF1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0" name="Line 104">
          <a:extLst>
            <a:ext uri="{FF2B5EF4-FFF2-40B4-BE49-F238E27FC236}">
              <a16:creationId xmlns:a16="http://schemas.microsoft.com/office/drawing/2014/main" id="{FF800B5C-9361-3F42-94C1-BBD2F3AB54DC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1" name="Line 105">
          <a:extLst>
            <a:ext uri="{FF2B5EF4-FFF2-40B4-BE49-F238E27FC236}">
              <a16:creationId xmlns:a16="http://schemas.microsoft.com/office/drawing/2014/main" id="{71CECD1B-E47E-2329-F644-4B9B21C1EB46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2" name="Line 106">
          <a:extLst>
            <a:ext uri="{FF2B5EF4-FFF2-40B4-BE49-F238E27FC236}">
              <a16:creationId xmlns:a16="http://schemas.microsoft.com/office/drawing/2014/main" id="{86565064-F7AA-654C-FF4F-D97B2A3ADA0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3" name="Line 107">
          <a:extLst>
            <a:ext uri="{FF2B5EF4-FFF2-40B4-BE49-F238E27FC236}">
              <a16:creationId xmlns:a16="http://schemas.microsoft.com/office/drawing/2014/main" id="{FB6BB632-D870-C199-0319-D1C9EADCC760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4" name="Line 108">
          <a:extLst>
            <a:ext uri="{FF2B5EF4-FFF2-40B4-BE49-F238E27FC236}">
              <a16:creationId xmlns:a16="http://schemas.microsoft.com/office/drawing/2014/main" id="{EF75C081-B15F-54A0-4A91-82C3A815A1E2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5" name="Line 109">
          <a:extLst>
            <a:ext uri="{FF2B5EF4-FFF2-40B4-BE49-F238E27FC236}">
              <a16:creationId xmlns:a16="http://schemas.microsoft.com/office/drawing/2014/main" id="{270C0C96-10BF-1523-CD9D-D158141F715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6" name="Line 110">
          <a:extLst>
            <a:ext uri="{FF2B5EF4-FFF2-40B4-BE49-F238E27FC236}">
              <a16:creationId xmlns:a16="http://schemas.microsoft.com/office/drawing/2014/main" id="{40F89774-129C-21F3-7414-11C2E50DDE9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7" name="Line 111">
          <a:extLst>
            <a:ext uri="{FF2B5EF4-FFF2-40B4-BE49-F238E27FC236}">
              <a16:creationId xmlns:a16="http://schemas.microsoft.com/office/drawing/2014/main" id="{67AE4692-338A-5F20-8B1F-951565810C30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8" name="Line 112">
          <a:extLst>
            <a:ext uri="{FF2B5EF4-FFF2-40B4-BE49-F238E27FC236}">
              <a16:creationId xmlns:a16="http://schemas.microsoft.com/office/drawing/2014/main" id="{21406C2F-3BFC-5FEF-65AD-40E4874F97EC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49" name="Line 113">
          <a:extLst>
            <a:ext uri="{FF2B5EF4-FFF2-40B4-BE49-F238E27FC236}">
              <a16:creationId xmlns:a16="http://schemas.microsoft.com/office/drawing/2014/main" id="{E9C86EF3-88F3-36D4-E5F3-FF584F0B9819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0" name="Line 114">
          <a:extLst>
            <a:ext uri="{FF2B5EF4-FFF2-40B4-BE49-F238E27FC236}">
              <a16:creationId xmlns:a16="http://schemas.microsoft.com/office/drawing/2014/main" id="{7402A492-D194-1472-E989-0E6FC6793EC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1" name="Line 115">
          <a:extLst>
            <a:ext uri="{FF2B5EF4-FFF2-40B4-BE49-F238E27FC236}">
              <a16:creationId xmlns:a16="http://schemas.microsoft.com/office/drawing/2014/main" id="{0ABB93E5-5A36-76FF-8BE6-D3D0221A422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2" name="Line 116">
          <a:extLst>
            <a:ext uri="{FF2B5EF4-FFF2-40B4-BE49-F238E27FC236}">
              <a16:creationId xmlns:a16="http://schemas.microsoft.com/office/drawing/2014/main" id="{21E8EF0C-3D87-AF02-C2CF-8D27385CB56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3" name="Line 117">
          <a:extLst>
            <a:ext uri="{FF2B5EF4-FFF2-40B4-BE49-F238E27FC236}">
              <a16:creationId xmlns:a16="http://schemas.microsoft.com/office/drawing/2014/main" id="{1625836E-2B1F-5201-C0FD-03D706879F7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4" name="Line 118">
          <a:extLst>
            <a:ext uri="{FF2B5EF4-FFF2-40B4-BE49-F238E27FC236}">
              <a16:creationId xmlns:a16="http://schemas.microsoft.com/office/drawing/2014/main" id="{0DA65E16-6302-B811-BE41-ABFFDBCA8C5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5" name="Line 119">
          <a:extLst>
            <a:ext uri="{FF2B5EF4-FFF2-40B4-BE49-F238E27FC236}">
              <a16:creationId xmlns:a16="http://schemas.microsoft.com/office/drawing/2014/main" id="{3DC958BE-3DB3-82A9-98A6-1ABA914AD59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6" name="Line 120">
          <a:extLst>
            <a:ext uri="{FF2B5EF4-FFF2-40B4-BE49-F238E27FC236}">
              <a16:creationId xmlns:a16="http://schemas.microsoft.com/office/drawing/2014/main" id="{5ABC1A3C-E2B3-8D47-DABF-C56A2015A116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7" name="Line 121">
          <a:extLst>
            <a:ext uri="{FF2B5EF4-FFF2-40B4-BE49-F238E27FC236}">
              <a16:creationId xmlns:a16="http://schemas.microsoft.com/office/drawing/2014/main" id="{1FB4A640-5779-04DC-BE39-1DAF96AD20C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8" name="Line 122">
          <a:extLst>
            <a:ext uri="{FF2B5EF4-FFF2-40B4-BE49-F238E27FC236}">
              <a16:creationId xmlns:a16="http://schemas.microsoft.com/office/drawing/2014/main" id="{428D692E-EF42-6593-5A4E-FE017B329A7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59" name="Line 123">
          <a:extLst>
            <a:ext uri="{FF2B5EF4-FFF2-40B4-BE49-F238E27FC236}">
              <a16:creationId xmlns:a16="http://schemas.microsoft.com/office/drawing/2014/main" id="{74F6F408-F7A7-79AC-D819-90A951AF40D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0" name="Line 124">
          <a:extLst>
            <a:ext uri="{FF2B5EF4-FFF2-40B4-BE49-F238E27FC236}">
              <a16:creationId xmlns:a16="http://schemas.microsoft.com/office/drawing/2014/main" id="{4DBA3C1A-C086-E9DB-751F-19DA96C5D0A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1" name="Line 125">
          <a:extLst>
            <a:ext uri="{FF2B5EF4-FFF2-40B4-BE49-F238E27FC236}">
              <a16:creationId xmlns:a16="http://schemas.microsoft.com/office/drawing/2014/main" id="{ABA4A8C6-9BB9-1632-F8BE-374ED22B132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2" name="Line 126">
          <a:extLst>
            <a:ext uri="{FF2B5EF4-FFF2-40B4-BE49-F238E27FC236}">
              <a16:creationId xmlns:a16="http://schemas.microsoft.com/office/drawing/2014/main" id="{649ED848-9A0E-C843-9E5E-C97D3B5A2CBC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3" name="Line 127">
          <a:extLst>
            <a:ext uri="{FF2B5EF4-FFF2-40B4-BE49-F238E27FC236}">
              <a16:creationId xmlns:a16="http://schemas.microsoft.com/office/drawing/2014/main" id="{C77393BF-36A1-DE0E-C10B-BA2F80220F2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4" name="Line 128">
          <a:extLst>
            <a:ext uri="{FF2B5EF4-FFF2-40B4-BE49-F238E27FC236}">
              <a16:creationId xmlns:a16="http://schemas.microsoft.com/office/drawing/2014/main" id="{8D0D64C5-DD48-1AD8-2214-7861E383832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5" name="Line 129">
          <a:extLst>
            <a:ext uri="{FF2B5EF4-FFF2-40B4-BE49-F238E27FC236}">
              <a16:creationId xmlns:a16="http://schemas.microsoft.com/office/drawing/2014/main" id="{554952B1-3666-6715-7164-7DF28ADCDC3B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6" name="Line 130">
          <a:extLst>
            <a:ext uri="{FF2B5EF4-FFF2-40B4-BE49-F238E27FC236}">
              <a16:creationId xmlns:a16="http://schemas.microsoft.com/office/drawing/2014/main" id="{1B61ED33-8458-13C2-87FB-2200D8905829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7" name="Line 131">
          <a:extLst>
            <a:ext uri="{FF2B5EF4-FFF2-40B4-BE49-F238E27FC236}">
              <a16:creationId xmlns:a16="http://schemas.microsoft.com/office/drawing/2014/main" id="{3983BA1F-B114-DF10-F64C-B55A884462C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8" name="Line 132">
          <a:extLst>
            <a:ext uri="{FF2B5EF4-FFF2-40B4-BE49-F238E27FC236}">
              <a16:creationId xmlns:a16="http://schemas.microsoft.com/office/drawing/2014/main" id="{DF9C5AFC-524D-4360-AE88-5C72EE85C53C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69" name="Line 133">
          <a:extLst>
            <a:ext uri="{FF2B5EF4-FFF2-40B4-BE49-F238E27FC236}">
              <a16:creationId xmlns:a16="http://schemas.microsoft.com/office/drawing/2014/main" id="{1521F94A-7BE1-04DD-5BDD-7AC94947F00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0" name="Line 134">
          <a:extLst>
            <a:ext uri="{FF2B5EF4-FFF2-40B4-BE49-F238E27FC236}">
              <a16:creationId xmlns:a16="http://schemas.microsoft.com/office/drawing/2014/main" id="{9400394A-A79C-DD29-0B4C-B4B8663EB9B2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1" name="Line 135">
          <a:extLst>
            <a:ext uri="{FF2B5EF4-FFF2-40B4-BE49-F238E27FC236}">
              <a16:creationId xmlns:a16="http://schemas.microsoft.com/office/drawing/2014/main" id="{7891A602-6286-23DF-3FA3-CF96DD44AB8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2" name="Line 136">
          <a:extLst>
            <a:ext uri="{FF2B5EF4-FFF2-40B4-BE49-F238E27FC236}">
              <a16:creationId xmlns:a16="http://schemas.microsoft.com/office/drawing/2014/main" id="{02465109-4139-C225-BDE0-B935A8466F5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3" name="Line 137">
          <a:extLst>
            <a:ext uri="{FF2B5EF4-FFF2-40B4-BE49-F238E27FC236}">
              <a16:creationId xmlns:a16="http://schemas.microsoft.com/office/drawing/2014/main" id="{5C154049-D03A-0BB7-1D27-C67593B8F9B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4" name="Line 139">
          <a:extLst>
            <a:ext uri="{FF2B5EF4-FFF2-40B4-BE49-F238E27FC236}">
              <a16:creationId xmlns:a16="http://schemas.microsoft.com/office/drawing/2014/main" id="{15F8D7A0-C2F9-25E8-1E56-715E75DA1152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5" name="Line 138">
          <a:extLst>
            <a:ext uri="{FF2B5EF4-FFF2-40B4-BE49-F238E27FC236}">
              <a16:creationId xmlns:a16="http://schemas.microsoft.com/office/drawing/2014/main" id="{C8B55BCE-DECC-AB67-95A6-D6BA26962D2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6" name="Line 140">
          <a:extLst>
            <a:ext uri="{FF2B5EF4-FFF2-40B4-BE49-F238E27FC236}">
              <a16:creationId xmlns:a16="http://schemas.microsoft.com/office/drawing/2014/main" id="{606D5182-19E0-AEA7-8C4C-0AB7D449E492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7" name="Line 141">
          <a:extLst>
            <a:ext uri="{FF2B5EF4-FFF2-40B4-BE49-F238E27FC236}">
              <a16:creationId xmlns:a16="http://schemas.microsoft.com/office/drawing/2014/main" id="{E73CABFE-8F64-CF34-6C65-5398136BA20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8" name="Line 142">
          <a:extLst>
            <a:ext uri="{FF2B5EF4-FFF2-40B4-BE49-F238E27FC236}">
              <a16:creationId xmlns:a16="http://schemas.microsoft.com/office/drawing/2014/main" id="{F0BE67C0-DF3F-726A-593D-CF35D030872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79" name="Line 143">
          <a:extLst>
            <a:ext uri="{FF2B5EF4-FFF2-40B4-BE49-F238E27FC236}">
              <a16:creationId xmlns:a16="http://schemas.microsoft.com/office/drawing/2014/main" id="{813DE171-367E-BB1A-64D1-B1CF7DC42A2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0" name="Line 144">
          <a:extLst>
            <a:ext uri="{FF2B5EF4-FFF2-40B4-BE49-F238E27FC236}">
              <a16:creationId xmlns:a16="http://schemas.microsoft.com/office/drawing/2014/main" id="{62446C4B-0754-9E51-D1AE-3BE8B65135B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1" name="Line 145">
          <a:extLst>
            <a:ext uri="{FF2B5EF4-FFF2-40B4-BE49-F238E27FC236}">
              <a16:creationId xmlns:a16="http://schemas.microsoft.com/office/drawing/2014/main" id="{F26932A6-CF72-700E-7687-2409928351F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2" name="Line 146">
          <a:extLst>
            <a:ext uri="{FF2B5EF4-FFF2-40B4-BE49-F238E27FC236}">
              <a16:creationId xmlns:a16="http://schemas.microsoft.com/office/drawing/2014/main" id="{868F4DC3-49C3-B444-8570-CFB70A09537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3" name="Line 147">
          <a:extLst>
            <a:ext uri="{FF2B5EF4-FFF2-40B4-BE49-F238E27FC236}">
              <a16:creationId xmlns:a16="http://schemas.microsoft.com/office/drawing/2014/main" id="{4E6E47DD-2471-CAA5-137D-A73AA61AF210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4" name="Line 148">
          <a:extLst>
            <a:ext uri="{FF2B5EF4-FFF2-40B4-BE49-F238E27FC236}">
              <a16:creationId xmlns:a16="http://schemas.microsoft.com/office/drawing/2014/main" id="{A8ED7F50-2E0A-ABA1-A35C-ADABC40A2C1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5" name="Line 149">
          <a:extLst>
            <a:ext uri="{FF2B5EF4-FFF2-40B4-BE49-F238E27FC236}">
              <a16:creationId xmlns:a16="http://schemas.microsoft.com/office/drawing/2014/main" id="{DF7E3BA2-1447-BF72-EB12-F51C59F71C8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6" name="Line 150">
          <a:extLst>
            <a:ext uri="{FF2B5EF4-FFF2-40B4-BE49-F238E27FC236}">
              <a16:creationId xmlns:a16="http://schemas.microsoft.com/office/drawing/2014/main" id="{01BE06E0-DBCF-C046-DEDE-3E311082C9F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7" name="Line 151">
          <a:extLst>
            <a:ext uri="{FF2B5EF4-FFF2-40B4-BE49-F238E27FC236}">
              <a16:creationId xmlns:a16="http://schemas.microsoft.com/office/drawing/2014/main" id="{46AD7613-99DE-671B-445D-47A87EE704C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8" name="Line 153">
          <a:extLst>
            <a:ext uri="{FF2B5EF4-FFF2-40B4-BE49-F238E27FC236}">
              <a16:creationId xmlns:a16="http://schemas.microsoft.com/office/drawing/2014/main" id="{463DF74F-209C-0A45-8722-5492DD58BB4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89" name="Line 154">
          <a:extLst>
            <a:ext uri="{FF2B5EF4-FFF2-40B4-BE49-F238E27FC236}">
              <a16:creationId xmlns:a16="http://schemas.microsoft.com/office/drawing/2014/main" id="{B035560A-DBF8-E02B-3932-E5943ED5E7D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90" name="Line 155">
          <a:extLst>
            <a:ext uri="{FF2B5EF4-FFF2-40B4-BE49-F238E27FC236}">
              <a16:creationId xmlns:a16="http://schemas.microsoft.com/office/drawing/2014/main" id="{075910DD-6ACF-3BC2-98CA-06B9933049B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91" name="Line 156">
          <a:extLst>
            <a:ext uri="{FF2B5EF4-FFF2-40B4-BE49-F238E27FC236}">
              <a16:creationId xmlns:a16="http://schemas.microsoft.com/office/drawing/2014/main" id="{2F5A2DEB-C0C8-3E92-DA6D-CFEBF06ED2D0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92" name="Line 157">
          <a:extLst>
            <a:ext uri="{FF2B5EF4-FFF2-40B4-BE49-F238E27FC236}">
              <a16:creationId xmlns:a16="http://schemas.microsoft.com/office/drawing/2014/main" id="{4E7BD3BE-EF52-BA4D-DD6F-BBC93614C31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93" name="Line 162">
          <a:extLst>
            <a:ext uri="{FF2B5EF4-FFF2-40B4-BE49-F238E27FC236}">
              <a16:creationId xmlns:a16="http://schemas.microsoft.com/office/drawing/2014/main" id="{47D07E03-1D09-2998-7EE2-9F41AEDA1E8A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4894" name="Line 163">
          <a:extLst>
            <a:ext uri="{FF2B5EF4-FFF2-40B4-BE49-F238E27FC236}">
              <a16:creationId xmlns:a16="http://schemas.microsoft.com/office/drawing/2014/main" id="{7840EFD3-2F34-D03A-CE0D-B7848D10F326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73" name="Line 1">
          <a:extLst>
            <a:ext uri="{FF2B5EF4-FFF2-40B4-BE49-F238E27FC236}">
              <a16:creationId xmlns:a16="http://schemas.microsoft.com/office/drawing/2014/main" id="{7B99B31B-3075-589C-DF0C-5E64D28271C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74" name="Line 2">
          <a:extLst>
            <a:ext uri="{FF2B5EF4-FFF2-40B4-BE49-F238E27FC236}">
              <a16:creationId xmlns:a16="http://schemas.microsoft.com/office/drawing/2014/main" id="{99C804C7-A146-C0FA-64B0-2B50FCB93C4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75" name="Line 3">
          <a:extLst>
            <a:ext uri="{FF2B5EF4-FFF2-40B4-BE49-F238E27FC236}">
              <a16:creationId xmlns:a16="http://schemas.microsoft.com/office/drawing/2014/main" id="{4C582F22-2EDC-9A82-A8A6-1CE45566776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76" name="Line 4">
          <a:extLst>
            <a:ext uri="{FF2B5EF4-FFF2-40B4-BE49-F238E27FC236}">
              <a16:creationId xmlns:a16="http://schemas.microsoft.com/office/drawing/2014/main" id="{0D7265E1-23A2-7ABE-CEDD-FD3DEF746817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77" name="Line 5">
          <a:extLst>
            <a:ext uri="{FF2B5EF4-FFF2-40B4-BE49-F238E27FC236}">
              <a16:creationId xmlns:a16="http://schemas.microsoft.com/office/drawing/2014/main" id="{7FF66BA3-573E-0B35-F288-D3BE3F4033F0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78" name="Line 6">
          <a:extLst>
            <a:ext uri="{FF2B5EF4-FFF2-40B4-BE49-F238E27FC236}">
              <a16:creationId xmlns:a16="http://schemas.microsoft.com/office/drawing/2014/main" id="{FB191F1F-9752-8869-1556-98AAB5BC63A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79" name="Line 7">
          <a:extLst>
            <a:ext uri="{FF2B5EF4-FFF2-40B4-BE49-F238E27FC236}">
              <a16:creationId xmlns:a16="http://schemas.microsoft.com/office/drawing/2014/main" id="{7944FC44-45BD-749C-6B5E-92B3F3C66C38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0" name="Line 8">
          <a:extLst>
            <a:ext uri="{FF2B5EF4-FFF2-40B4-BE49-F238E27FC236}">
              <a16:creationId xmlns:a16="http://schemas.microsoft.com/office/drawing/2014/main" id="{A37EB657-5D32-F621-4F46-B75C6A95F30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1" name="Line 9">
          <a:extLst>
            <a:ext uri="{FF2B5EF4-FFF2-40B4-BE49-F238E27FC236}">
              <a16:creationId xmlns:a16="http://schemas.microsoft.com/office/drawing/2014/main" id="{041CFC4B-89F6-5723-2B8A-5C33CF70A7C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2" name="Line 10">
          <a:extLst>
            <a:ext uri="{FF2B5EF4-FFF2-40B4-BE49-F238E27FC236}">
              <a16:creationId xmlns:a16="http://schemas.microsoft.com/office/drawing/2014/main" id="{C9B0B793-35F9-9162-9D49-6D6C43A5E22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3" name="Line 11">
          <a:extLst>
            <a:ext uri="{FF2B5EF4-FFF2-40B4-BE49-F238E27FC236}">
              <a16:creationId xmlns:a16="http://schemas.microsoft.com/office/drawing/2014/main" id="{D8D820EF-F0D0-4308-E8AD-11079C0C86A0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4" name="Line 12">
          <a:extLst>
            <a:ext uri="{FF2B5EF4-FFF2-40B4-BE49-F238E27FC236}">
              <a16:creationId xmlns:a16="http://schemas.microsoft.com/office/drawing/2014/main" id="{E3A61649-52E6-1E7A-102E-C78AFC3F7A9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5" name="Line 13">
          <a:extLst>
            <a:ext uri="{FF2B5EF4-FFF2-40B4-BE49-F238E27FC236}">
              <a16:creationId xmlns:a16="http://schemas.microsoft.com/office/drawing/2014/main" id="{F8D299BB-E48C-FF78-50AA-4A85361AE35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6" name="Line 14">
          <a:extLst>
            <a:ext uri="{FF2B5EF4-FFF2-40B4-BE49-F238E27FC236}">
              <a16:creationId xmlns:a16="http://schemas.microsoft.com/office/drawing/2014/main" id="{898025CF-2517-001E-5B31-C5A3F974D331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7" name="Line 15">
          <a:extLst>
            <a:ext uri="{FF2B5EF4-FFF2-40B4-BE49-F238E27FC236}">
              <a16:creationId xmlns:a16="http://schemas.microsoft.com/office/drawing/2014/main" id="{D59F63F3-5F78-A0B7-AC3F-B44C82704B9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8" name="Line 16">
          <a:extLst>
            <a:ext uri="{FF2B5EF4-FFF2-40B4-BE49-F238E27FC236}">
              <a16:creationId xmlns:a16="http://schemas.microsoft.com/office/drawing/2014/main" id="{BAC71FAB-DCEE-458F-72AE-BC845BA898F8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89" name="Line 17">
          <a:extLst>
            <a:ext uri="{FF2B5EF4-FFF2-40B4-BE49-F238E27FC236}">
              <a16:creationId xmlns:a16="http://schemas.microsoft.com/office/drawing/2014/main" id="{C38CEA7B-6ED4-C5AB-EE11-9AECE48A603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0" name="Line 18">
          <a:extLst>
            <a:ext uri="{FF2B5EF4-FFF2-40B4-BE49-F238E27FC236}">
              <a16:creationId xmlns:a16="http://schemas.microsoft.com/office/drawing/2014/main" id="{0899028C-F3FF-6A97-DFEE-5D1585BA237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1" name="Line 19">
          <a:extLst>
            <a:ext uri="{FF2B5EF4-FFF2-40B4-BE49-F238E27FC236}">
              <a16:creationId xmlns:a16="http://schemas.microsoft.com/office/drawing/2014/main" id="{5B99D4D8-A628-DDB0-07B5-4CB73B8459A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2" name="Line 20">
          <a:extLst>
            <a:ext uri="{FF2B5EF4-FFF2-40B4-BE49-F238E27FC236}">
              <a16:creationId xmlns:a16="http://schemas.microsoft.com/office/drawing/2014/main" id="{B7C76609-4726-4FD4-A5EC-053FBA2B766D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3" name="Line 21">
          <a:extLst>
            <a:ext uri="{FF2B5EF4-FFF2-40B4-BE49-F238E27FC236}">
              <a16:creationId xmlns:a16="http://schemas.microsoft.com/office/drawing/2014/main" id="{41B1C0E1-8E92-613B-F5E0-65B98161180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4" name="Line 22">
          <a:extLst>
            <a:ext uri="{FF2B5EF4-FFF2-40B4-BE49-F238E27FC236}">
              <a16:creationId xmlns:a16="http://schemas.microsoft.com/office/drawing/2014/main" id="{8F3F48BA-F44A-B3C9-2396-B88EB38592A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5" name="Line 23">
          <a:extLst>
            <a:ext uri="{FF2B5EF4-FFF2-40B4-BE49-F238E27FC236}">
              <a16:creationId xmlns:a16="http://schemas.microsoft.com/office/drawing/2014/main" id="{504C3A06-4CEE-FDF2-203D-D4240C8AF37D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6" name="Line 24">
          <a:extLst>
            <a:ext uri="{FF2B5EF4-FFF2-40B4-BE49-F238E27FC236}">
              <a16:creationId xmlns:a16="http://schemas.microsoft.com/office/drawing/2014/main" id="{F9602065-4965-CDF6-A630-84C421CEB067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7" name="Line 25">
          <a:extLst>
            <a:ext uri="{FF2B5EF4-FFF2-40B4-BE49-F238E27FC236}">
              <a16:creationId xmlns:a16="http://schemas.microsoft.com/office/drawing/2014/main" id="{0CCB6511-705D-9FDF-F88F-3B8444C8A1F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8" name="Line 26">
          <a:extLst>
            <a:ext uri="{FF2B5EF4-FFF2-40B4-BE49-F238E27FC236}">
              <a16:creationId xmlns:a16="http://schemas.microsoft.com/office/drawing/2014/main" id="{E9AB868A-C561-7549-F4E2-A9C7C68924E1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899" name="Line 27">
          <a:extLst>
            <a:ext uri="{FF2B5EF4-FFF2-40B4-BE49-F238E27FC236}">
              <a16:creationId xmlns:a16="http://schemas.microsoft.com/office/drawing/2014/main" id="{EE85578B-34BA-09C3-9037-026E240BC98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0" name="Line 28">
          <a:extLst>
            <a:ext uri="{FF2B5EF4-FFF2-40B4-BE49-F238E27FC236}">
              <a16:creationId xmlns:a16="http://schemas.microsoft.com/office/drawing/2014/main" id="{D963C30E-DC63-913B-8B62-EC1EE0CA618F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1" name="Line 29">
          <a:extLst>
            <a:ext uri="{FF2B5EF4-FFF2-40B4-BE49-F238E27FC236}">
              <a16:creationId xmlns:a16="http://schemas.microsoft.com/office/drawing/2014/main" id="{F1E9412B-2C02-9ADE-FA0E-77BC80505728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2" name="Line 30">
          <a:extLst>
            <a:ext uri="{FF2B5EF4-FFF2-40B4-BE49-F238E27FC236}">
              <a16:creationId xmlns:a16="http://schemas.microsoft.com/office/drawing/2014/main" id="{E03B6908-6D0D-22D7-37C1-3858C9644518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3" name="Line 31">
          <a:extLst>
            <a:ext uri="{FF2B5EF4-FFF2-40B4-BE49-F238E27FC236}">
              <a16:creationId xmlns:a16="http://schemas.microsoft.com/office/drawing/2014/main" id="{634798A1-CA6D-FC30-0D60-25755F2BFDF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4" name="Line 32">
          <a:extLst>
            <a:ext uri="{FF2B5EF4-FFF2-40B4-BE49-F238E27FC236}">
              <a16:creationId xmlns:a16="http://schemas.microsoft.com/office/drawing/2014/main" id="{96277667-0903-0BD0-FCD3-6FFD76108998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5" name="Line 33">
          <a:extLst>
            <a:ext uri="{FF2B5EF4-FFF2-40B4-BE49-F238E27FC236}">
              <a16:creationId xmlns:a16="http://schemas.microsoft.com/office/drawing/2014/main" id="{CA968CF3-0A6B-7A3A-EEDC-7417FBEECE4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6" name="Line 34">
          <a:extLst>
            <a:ext uri="{FF2B5EF4-FFF2-40B4-BE49-F238E27FC236}">
              <a16:creationId xmlns:a16="http://schemas.microsoft.com/office/drawing/2014/main" id="{200B5C36-ACA3-1685-F9CF-3C79961F3051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7" name="Line 35">
          <a:extLst>
            <a:ext uri="{FF2B5EF4-FFF2-40B4-BE49-F238E27FC236}">
              <a16:creationId xmlns:a16="http://schemas.microsoft.com/office/drawing/2014/main" id="{F62F7F94-F64F-7766-EA7D-2BEC00158F5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8" name="Line 36">
          <a:extLst>
            <a:ext uri="{FF2B5EF4-FFF2-40B4-BE49-F238E27FC236}">
              <a16:creationId xmlns:a16="http://schemas.microsoft.com/office/drawing/2014/main" id="{89576D60-9AEC-F02D-8843-E6E959B5011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09" name="Line 37">
          <a:extLst>
            <a:ext uri="{FF2B5EF4-FFF2-40B4-BE49-F238E27FC236}">
              <a16:creationId xmlns:a16="http://schemas.microsoft.com/office/drawing/2014/main" id="{45DFCFE5-684F-E24F-EAE4-65871326579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0" name="Line 38">
          <a:extLst>
            <a:ext uri="{FF2B5EF4-FFF2-40B4-BE49-F238E27FC236}">
              <a16:creationId xmlns:a16="http://schemas.microsoft.com/office/drawing/2014/main" id="{94890020-63AF-8F5F-0C60-BD33C81800A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1" name="Line 39">
          <a:extLst>
            <a:ext uri="{FF2B5EF4-FFF2-40B4-BE49-F238E27FC236}">
              <a16:creationId xmlns:a16="http://schemas.microsoft.com/office/drawing/2014/main" id="{71152BC7-58D3-EB4F-2D20-369457935DA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2" name="Line 40">
          <a:extLst>
            <a:ext uri="{FF2B5EF4-FFF2-40B4-BE49-F238E27FC236}">
              <a16:creationId xmlns:a16="http://schemas.microsoft.com/office/drawing/2014/main" id="{397657EE-ED80-E9BA-1920-7D4012A93DB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3" name="Line 41">
          <a:extLst>
            <a:ext uri="{FF2B5EF4-FFF2-40B4-BE49-F238E27FC236}">
              <a16:creationId xmlns:a16="http://schemas.microsoft.com/office/drawing/2014/main" id="{B47DB1E3-4D76-6363-BEC1-6A9138E3C82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4" name="Line 42">
          <a:extLst>
            <a:ext uri="{FF2B5EF4-FFF2-40B4-BE49-F238E27FC236}">
              <a16:creationId xmlns:a16="http://schemas.microsoft.com/office/drawing/2014/main" id="{4E70967F-E6E5-F448-84FC-1FFC28FDC5C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5" name="Line 43">
          <a:extLst>
            <a:ext uri="{FF2B5EF4-FFF2-40B4-BE49-F238E27FC236}">
              <a16:creationId xmlns:a16="http://schemas.microsoft.com/office/drawing/2014/main" id="{47251E74-26A7-F38A-867C-0B58A380028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6" name="Line 44">
          <a:extLst>
            <a:ext uri="{FF2B5EF4-FFF2-40B4-BE49-F238E27FC236}">
              <a16:creationId xmlns:a16="http://schemas.microsoft.com/office/drawing/2014/main" id="{A07070D7-63D0-2C26-E01F-FA580105751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7" name="Line 45">
          <a:extLst>
            <a:ext uri="{FF2B5EF4-FFF2-40B4-BE49-F238E27FC236}">
              <a16:creationId xmlns:a16="http://schemas.microsoft.com/office/drawing/2014/main" id="{F5234CDB-F6DE-0568-68AA-26D0B216AFE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8" name="Line 46">
          <a:extLst>
            <a:ext uri="{FF2B5EF4-FFF2-40B4-BE49-F238E27FC236}">
              <a16:creationId xmlns:a16="http://schemas.microsoft.com/office/drawing/2014/main" id="{0F2B645C-8CE1-49BF-A0FD-273B15FD52F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19" name="Line 47">
          <a:extLst>
            <a:ext uri="{FF2B5EF4-FFF2-40B4-BE49-F238E27FC236}">
              <a16:creationId xmlns:a16="http://schemas.microsoft.com/office/drawing/2014/main" id="{B404BEA3-D079-A804-4DC9-AE0A8FCF708F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0" name="Line 48">
          <a:extLst>
            <a:ext uri="{FF2B5EF4-FFF2-40B4-BE49-F238E27FC236}">
              <a16:creationId xmlns:a16="http://schemas.microsoft.com/office/drawing/2014/main" id="{D5BD4260-2469-BFE2-B9EC-DC89F76D02A7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1" name="Line 49">
          <a:extLst>
            <a:ext uri="{FF2B5EF4-FFF2-40B4-BE49-F238E27FC236}">
              <a16:creationId xmlns:a16="http://schemas.microsoft.com/office/drawing/2014/main" id="{6B1214EA-BC4D-D8C7-3CA9-B18AF6EC933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2" name="Line 50">
          <a:extLst>
            <a:ext uri="{FF2B5EF4-FFF2-40B4-BE49-F238E27FC236}">
              <a16:creationId xmlns:a16="http://schemas.microsoft.com/office/drawing/2014/main" id="{0F129E33-41E3-C2EC-B192-DF1640D626F6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3" name="Line 51">
          <a:extLst>
            <a:ext uri="{FF2B5EF4-FFF2-40B4-BE49-F238E27FC236}">
              <a16:creationId xmlns:a16="http://schemas.microsoft.com/office/drawing/2014/main" id="{6ABF7BF9-B6A9-FD4E-26D4-B7CF0584BD2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4" name="Line 52">
          <a:extLst>
            <a:ext uri="{FF2B5EF4-FFF2-40B4-BE49-F238E27FC236}">
              <a16:creationId xmlns:a16="http://schemas.microsoft.com/office/drawing/2014/main" id="{F52DEB56-33EA-E8DA-B3E1-09FAA34C85F1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5" name="Line 53">
          <a:extLst>
            <a:ext uri="{FF2B5EF4-FFF2-40B4-BE49-F238E27FC236}">
              <a16:creationId xmlns:a16="http://schemas.microsoft.com/office/drawing/2014/main" id="{6D9E7466-7C29-E810-F1B1-8D2E2D4DB5C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6" name="Line 54">
          <a:extLst>
            <a:ext uri="{FF2B5EF4-FFF2-40B4-BE49-F238E27FC236}">
              <a16:creationId xmlns:a16="http://schemas.microsoft.com/office/drawing/2014/main" id="{A866E4CD-9581-3417-F910-E128156BD00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7" name="Line 55">
          <a:extLst>
            <a:ext uri="{FF2B5EF4-FFF2-40B4-BE49-F238E27FC236}">
              <a16:creationId xmlns:a16="http://schemas.microsoft.com/office/drawing/2014/main" id="{468469BF-2C0F-18DC-B43E-2C9B15CB9D4F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8" name="Line 56">
          <a:extLst>
            <a:ext uri="{FF2B5EF4-FFF2-40B4-BE49-F238E27FC236}">
              <a16:creationId xmlns:a16="http://schemas.microsoft.com/office/drawing/2014/main" id="{B88C194A-66A4-F15E-8FB8-45C75B4E7A31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29" name="Line 57">
          <a:extLst>
            <a:ext uri="{FF2B5EF4-FFF2-40B4-BE49-F238E27FC236}">
              <a16:creationId xmlns:a16="http://schemas.microsoft.com/office/drawing/2014/main" id="{8E7158D3-6B7F-7ED8-37B4-66EF728B1F9F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0" name="Line 58">
          <a:extLst>
            <a:ext uri="{FF2B5EF4-FFF2-40B4-BE49-F238E27FC236}">
              <a16:creationId xmlns:a16="http://schemas.microsoft.com/office/drawing/2014/main" id="{BC724416-6E37-B689-FDF1-35FA81543E62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1" name="Line 59">
          <a:extLst>
            <a:ext uri="{FF2B5EF4-FFF2-40B4-BE49-F238E27FC236}">
              <a16:creationId xmlns:a16="http://schemas.microsoft.com/office/drawing/2014/main" id="{92D3CF5F-85BA-C39A-7DE1-72EBB6B26C97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2" name="Line 60">
          <a:extLst>
            <a:ext uri="{FF2B5EF4-FFF2-40B4-BE49-F238E27FC236}">
              <a16:creationId xmlns:a16="http://schemas.microsoft.com/office/drawing/2014/main" id="{15284E1E-7F4E-8BC7-9E3E-9B385BC4C21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3" name="Line 61">
          <a:extLst>
            <a:ext uri="{FF2B5EF4-FFF2-40B4-BE49-F238E27FC236}">
              <a16:creationId xmlns:a16="http://schemas.microsoft.com/office/drawing/2014/main" id="{7D8900E0-326E-5AAB-7C03-63EF583E9D4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4" name="Line 62">
          <a:extLst>
            <a:ext uri="{FF2B5EF4-FFF2-40B4-BE49-F238E27FC236}">
              <a16:creationId xmlns:a16="http://schemas.microsoft.com/office/drawing/2014/main" id="{D54D45A5-1B43-019C-0F1B-C04A43A7186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5" name="Line 63">
          <a:extLst>
            <a:ext uri="{FF2B5EF4-FFF2-40B4-BE49-F238E27FC236}">
              <a16:creationId xmlns:a16="http://schemas.microsoft.com/office/drawing/2014/main" id="{120AC115-497A-6CF9-DDEF-ABF7FEBA404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6" name="Line 64">
          <a:extLst>
            <a:ext uri="{FF2B5EF4-FFF2-40B4-BE49-F238E27FC236}">
              <a16:creationId xmlns:a16="http://schemas.microsoft.com/office/drawing/2014/main" id="{5C6CEE5D-AE25-CBAD-51E8-04A5D6776E2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7" name="Line 65">
          <a:extLst>
            <a:ext uri="{FF2B5EF4-FFF2-40B4-BE49-F238E27FC236}">
              <a16:creationId xmlns:a16="http://schemas.microsoft.com/office/drawing/2014/main" id="{40EB9D0F-632F-780A-FFB7-B608541E318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8" name="Line 66">
          <a:extLst>
            <a:ext uri="{FF2B5EF4-FFF2-40B4-BE49-F238E27FC236}">
              <a16:creationId xmlns:a16="http://schemas.microsoft.com/office/drawing/2014/main" id="{4F7A2FD0-DB6A-3B02-B5E5-08D05BDAEB5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39" name="Line 67">
          <a:extLst>
            <a:ext uri="{FF2B5EF4-FFF2-40B4-BE49-F238E27FC236}">
              <a16:creationId xmlns:a16="http://schemas.microsoft.com/office/drawing/2014/main" id="{58E79EE4-4226-FAA5-EA2D-EBD2C87CBA7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0" name="Line 68">
          <a:extLst>
            <a:ext uri="{FF2B5EF4-FFF2-40B4-BE49-F238E27FC236}">
              <a16:creationId xmlns:a16="http://schemas.microsoft.com/office/drawing/2014/main" id="{409BA637-A46B-1BBD-1A66-C88FABD167E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1" name="Line 69">
          <a:extLst>
            <a:ext uri="{FF2B5EF4-FFF2-40B4-BE49-F238E27FC236}">
              <a16:creationId xmlns:a16="http://schemas.microsoft.com/office/drawing/2014/main" id="{6DC2E0E9-CBD3-C012-4262-B8ED70C5B297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2" name="Line 70">
          <a:extLst>
            <a:ext uri="{FF2B5EF4-FFF2-40B4-BE49-F238E27FC236}">
              <a16:creationId xmlns:a16="http://schemas.microsoft.com/office/drawing/2014/main" id="{DD8ACC16-F85A-9A54-1B52-CF544006D6CA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3" name="Line 71">
          <a:extLst>
            <a:ext uri="{FF2B5EF4-FFF2-40B4-BE49-F238E27FC236}">
              <a16:creationId xmlns:a16="http://schemas.microsoft.com/office/drawing/2014/main" id="{5C35FDCB-C837-7CAE-2737-B439167C5C23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4" name="Line 72">
          <a:extLst>
            <a:ext uri="{FF2B5EF4-FFF2-40B4-BE49-F238E27FC236}">
              <a16:creationId xmlns:a16="http://schemas.microsoft.com/office/drawing/2014/main" id="{E47CB24E-9D4D-7429-5C2D-6382537A62B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5" name="Line 73">
          <a:extLst>
            <a:ext uri="{FF2B5EF4-FFF2-40B4-BE49-F238E27FC236}">
              <a16:creationId xmlns:a16="http://schemas.microsoft.com/office/drawing/2014/main" id="{48EFB22B-335C-92BE-7E5A-97727647C7EE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6" name="Line 74">
          <a:extLst>
            <a:ext uri="{FF2B5EF4-FFF2-40B4-BE49-F238E27FC236}">
              <a16:creationId xmlns:a16="http://schemas.microsoft.com/office/drawing/2014/main" id="{6E68025F-7032-182D-5C8E-4D89B77B160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7" name="Line 75">
          <a:extLst>
            <a:ext uri="{FF2B5EF4-FFF2-40B4-BE49-F238E27FC236}">
              <a16:creationId xmlns:a16="http://schemas.microsoft.com/office/drawing/2014/main" id="{1C707819-5760-AA39-8FE9-157BF8BBD829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8" name="Line 76">
          <a:extLst>
            <a:ext uri="{FF2B5EF4-FFF2-40B4-BE49-F238E27FC236}">
              <a16:creationId xmlns:a16="http://schemas.microsoft.com/office/drawing/2014/main" id="{E434DD05-F46D-2BB5-AEA5-1A9D795BA691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49" name="Line 77">
          <a:extLst>
            <a:ext uri="{FF2B5EF4-FFF2-40B4-BE49-F238E27FC236}">
              <a16:creationId xmlns:a16="http://schemas.microsoft.com/office/drawing/2014/main" id="{1062D7C4-3E05-AC60-AFA2-4E1D33E17B2C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50" name="Line 78">
          <a:extLst>
            <a:ext uri="{FF2B5EF4-FFF2-40B4-BE49-F238E27FC236}">
              <a16:creationId xmlns:a16="http://schemas.microsoft.com/office/drawing/2014/main" id="{3B07B477-AF64-58FA-EA44-D243E7E8C64B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51" name="Line 79">
          <a:extLst>
            <a:ext uri="{FF2B5EF4-FFF2-40B4-BE49-F238E27FC236}">
              <a16:creationId xmlns:a16="http://schemas.microsoft.com/office/drawing/2014/main" id="{DF8C9061-935E-DBB4-6AC1-F66CBFE81CED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52" name="Line 80">
          <a:extLst>
            <a:ext uri="{FF2B5EF4-FFF2-40B4-BE49-F238E27FC236}">
              <a16:creationId xmlns:a16="http://schemas.microsoft.com/office/drawing/2014/main" id="{66946581-60BC-9F69-F5D0-6E5DA928B965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53" name="Line 81">
          <a:extLst>
            <a:ext uri="{FF2B5EF4-FFF2-40B4-BE49-F238E27FC236}">
              <a16:creationId xmlns:a16="http://schemas.microsoft.com/office/drawing/2014/main" id="{9164795D-9234-5E68-BBEA-849486625ED4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10954" name="Line 82">
          <a:extLst>
            <a:ext uri="{FF2B5EF4-FFF2-40B4-BE49-F238E27FC236}">
              <a16:creationId xmlns:a16="http://schemas.microsoft.com/office/drawing/2014/main" id="{C38F1763-380C-ABB4-E670-01BF178B37F8}"/>
            </a:ext>
          </a:extLst>
        </xdr:cNvPr>
        <xdr:cNvSpPr>
          <a:spLocks noChangeShapeType="1"/>
        </xdr:cNvSpPr>
      </xdr:nvSpPr>
      <xdr:spPr bwMode="auto">
        <a:xfrm>
          <a:off x="0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55" name="Line 83">
          <a:extLst>
            <a:ext uri="{FF2B5EF4-FFF2-40B4-BE49-F238E27FC236}">
              <a16:creationId xmlns:a16="http://schemas.microsoft.com/office/drawing/2014/main" id="{2F7BB479-8F0C-187C-046F-F87F0D110532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56" name="Line 84">
          <a:extLst>
            <a:ext uri="{FF2B5EF4-FFF2-40B4-BE49-F238E27FC236}">
              <a16:creationId xmlns:a16="http://schemas.microsoft.com/office/drawing/2014/main" id="{28ADCF86-492E-EE73-E7EB-745FBEE7144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57" name="Line 85">
          <a:extLst>
            <a:ext uri="{FF2B5EF4-FFF2-40B4-BE49-F238E27FC236}">
              <a16:creationId xmlns:a16="http://schemas.microsoft.com/office/drawing/2014/main" id="{51A160A8-CB07-5D61-9B32-FD212BDA5F58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58" name="Line 86">
          <a:extLst>
            <a:ext uri="{FF2B5EF4-FFF2-40B4-BE49-F238E27FC236}">
              <a16:creationId xmlns:a16="http://schemas.microsoft.com/office/drawing/2014/main" id="{A083FAF0-307F-7DB1-E61B-23EF5110552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59" name="Line 87">
          <a:extLst>
            <a:ext uri="{FF2B5EF4-FFF2-40B4-BE49-F238E27FC236}">
              <a16:creationId xmlns:a16="http://schemas.microsoft.com/office/drawing/2014/main" id="{43F5167A-48B0-120E-C73D-C18AB55DE5A2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0" name="Line 88">
          <a:extLst>
            <a:ext uri="{FF2B5EF4-FFF2-40B4-BE49-F238E27FC236}">
              <a16:creationId xmlns:a16="http://schemas.microsoft.com/office/drawing/2014/main" id="{0DF88EFC-4B92-5FD5-8F3E-C2D64620B74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1" name="Line 89">
          <a:extLst>
            <a:ext uri="{FF2B5EF4-FFF2-40B4-BE49-F238E27FC236}">
              <a16:creationId xmlns:a16="http://schemas.microsoft.com/office/drawing/2014/main" id="{704C03D6-E238-FBD9-E934-1E27603A6CE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2" name="Line 90">
          <a:extLst>
            <a:ext uri="{FF2B5EF4-FFF2-40B4-BE49-F238E27FC236}">
              <a16:creationId xmlns:a16="http://schemas.microsoft.com/office/drawing/2014/main" id="{2FDC1CAD-EBB7-9D8C-2941-2C36679ABF3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3" name="Line 91">
          <a:extLst>
            <a:ext uri="{FF2B5EF4-FFF2-40B4-BE49-F238E27FC236}">
              <a16:creationId xmlns:a16="http://schemas.microsoft.com/office/drawing/2014/main" id="{02DDA2D2-FA85-14F1-FC7E-66EEC6879C9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4" name="Line 92">
          <a:extLst>
            <a:ext uri="{FF2B5EF4-FFF2-40B4-BE49-F238E27FC236}">
              <a16:creationId xmlns:a16="http://schemas.microsoft.com/office/drawing/2014/main" id="{1EDFD27F-42DF-B171-F0CF-6E3779E1E05B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5" name="Line 93">
          <a:extLst>
            <a:ext uri="{FF2B5EF4-FFF2-40B4-BE49-F238E27FC236}">
              <a16:creationId xmlns:a16="http://schemas.microsoft.com/office/drawing/2014/main" id="{72A700E1-7948-E18E-7F1E-780D851B07CB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6" name="Line 94">
          <a:extLst>
            <a:ext uri="{FF2B5EF4-FFF2-40B4-BE49-F238E27FC236}">
              <a16:creationId xmlns:a16="http://schemas.microsoft.com/office/drawing/2014/main" id="{B3B05C6D-0D41-C4A2-1A7D-792AEFD0F5E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7" name="Line 95">
          <a:extLst>
            <a:ext uri="{FF2B5EF4-FFF2-40B4-BE49-F238E27FC236}">
              <a16:creationId xmlns:a16="http://schemas.microsoft.com/office/drawing/2014/main" id="{43D1705B-DFF1-7EE9-F5A3-64DF9DDED536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8" name="Line 96">
          <a:extLst>
            <a:ext uri="{FF2B5EF4-FFF2-40B4-BE49-F238E27FC236}">
              <a16:creationId xmlns:a16="http://schemas.microsoft.com/office/drawing/2014/main" id="{CB5B3747-93A3-5FF4-8CFB-8049D5EC9F9C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69" name="Line 97">
          <a:extLst>
            <a:ext uri="{FF2B5EF4-FFF2-40B4-BE49-F238E27FC236}">
              <a16:creationId xmlns:a16="http://schemas.microsoft.com/office/drawing/2014/main" id="{E5BDE5E4-69B8-D806-C671-71B92DD3D85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0" name="Line 98">
          <a:extLst>
            <a:ext uri="{FF2B5EF4-FFF2-40B4-BE49-F238E27FC236}">
              <a16:creationId xmlns:a16="http://schemas.microsoft.com/office/drawing/2014/main" id="{508AE28A-608F-F3D0-E2CE-86B35E43F44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1" name="Line 99">
          <a:extLst>
            <a:ext uri="{FF2B5EF4-FFF2-40B4-BE49-F238E27FC236}">
              <a16:creationId xmlns:a16="http://schemas.microsoft.com/office/drawing/2014/main" id="{225F4FF2-2FD2-FF4B-9326-45A5DB4583D9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2" name="Line 100">
          <a:extLst>
            <a:ext uri="{FF2B5EF4-FFF2-40B4-BE49-F238E27FC236}">
              <a16:creationId xmlns:a16="http://schemas.microsoft.com/office/drawing/2014/main" id="{52784919-633E-7C08-CB68-A990C62F96BB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3" name="Line 101">
          <a:extLst>
            <a:ext uri="{FF2B5EF4-FFF2-40B4-BE49-F238E27FC236}">
              <a16:creationId xmlns:a16="http://schemas.microsoft.com/office/drawing/2014/main" id="{A730335B-AC96-571E-156F-3FD92299D6C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4" name="Line 102">
          <a:extLst>
            <a:ext uri="{FF2B5EF4-FFF2-40B4-BE49-F238E27FC236}">
              <a16:creationId xmlns:a16="http://schemas.microsoft.com/office/drawing/2014/main" id="{11BDBD0E-A189-985D-33DC-2D9034604928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5" name="Line 103">
          <a:extLst>
            <a:ext uri="{FF2B5EF4-FFF2-40B4-BE49-F238E27FC236}">
              <a16:creationId xmlns:a16="http://schemas.microsoft.com/office/drawing/2014/main" id="{850D01C8-7E3F-FFA1-98A9-EE86B245CC0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6" name="Line 104">
          <a:extLst>
            <a:ext uri="{FF2B5EF4-FFF2-40B4-BE49-F238E27FC236}">
              <a16:creationId xmlns:a16="http://schemas.microsoft.com/office/drawing/2014/main" id="{FDD9E771-65E9-E0B3-939D-D8E3638FEC40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7" name="Line 105">
          <a:extLst>
            <a:ext uri="{FF2B5EF4-FFF2-40B4-BE49-F238E27FC236}">
              <a16:creationId xmlns:a16="http://schemas.microsoft.com/office/drawing/2014/main" id="{F73D7A73-1355-FE84-0C18-C660A4E1F42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8" name="Line 106">
          <a:extLst>
            <a:ext uri="{FF2B5EF4-FFF2-40B4-BE49-F238E27FC236}">
              <a16:creationId xmlns:a16="http://schemas.microsoft.com/office/drawing/2014/main" id="{5B65551E-84A3-3B9F-F7B8-D1CD4FF80158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79" name="Line 107">
          <a:extLst>
            <a:ext uri="{FF2B5EF4-FFF2-40B4-BE49-F238E27FC236}">
              <a16:creationId xmlns:a16="http://schemas.microsoft.com/office/drawing/2014/main" id="{6A1245C5-707E-E51C-9E79-52B3A086EE38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0" name="Line 108">
          <a:extLst>
            <a:ext uri="{FF2B5EF4-FFF2-40B4-BE49-F238E27FC236}">
              <a16:creationId xmlns:a16="http://schemas.microsoft.com/office/drawing/2014/main" id="{13FF4BDA-3A68-2190-5B0F-7C555DE2AFD8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1" name="Line 109">
          <a:extLst>
            <a:ext uri="{FF2B5EF4-FFF2-40B4-BE49-F238E27FC236}">
              <a16:creationId xmlns:a16="http://schemas.microsoft.com/office/drawing/2014/main" id="{C13866C7-AD7A-155E-FC6E-21EF9D4DE58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2" name="Line 110">
          <a:extLst>
            <a:ext uri="{FF2B5EF4-FFF2-40B4-BE49-F238E27FC236}">
              <a16:creationId xmlns:a16="http://schemas.microsoft.com/office/drawing/2014/main" id="{C70B9236-DBE9-B724-1ECE-3983DFDA5CF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3" name="Line 111">
          <a:extLst>
            <a:ext uri="{FF2B5EF4-FFF2-40B4-BE49-F238E27FC236}">
              <a16:creationId xmlns:a16="http://schemas.microsoft.com/office/drawing/2014/main" id="{4443CAEE-6B8A-9993-8484-7845D09D5D5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4" name="Line 112">
          <a:extLst>
            <a:ext uri="{FF2B5EF4-FFF2-40B4-BE49-F238E27FC236}">
              <a16:creationId xmlns:a16="http://schemas.microsoft.com/office/drawing/2014/main" id="{BC061003-7091-ADED-B78E-7AE9A324F9A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5" name="Line 113">
          <a:extLst>
            <a:ext uri="{FF2B5EF4-FFF2-40B4-BE49-F238E27FC236}">
              <a16:creationId xmlns:a16="http://schemas.microsoft.com/office/drawing/2014/main" id="{4BAB922D-D4E2-EB99-3923-DE670A058F1B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6" name="Line 114">
          <a:extLst>
            <a:ext uri="{FF2B5EF4-FFF2-40B4-BE49-F238E27FC236}">
              <a16:creationId xmlns:a16="http://schemas.microsoft.com/office/drawing/2014/main" id="{08648B30-DEA3-070A-BFB8-803A634EE0A2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7" name="Line 115">
          <a:extLst>
            <a:ext uri="{FF2B5EF4-FFF2-40B4-BE49-F238E27FC236}">
              <a16:creationId xmlns:a16="http://schemas.microsoft.com/office/drawing/2014/main" id="{E3201877-79EC-994B-B72E-DF17C274B8B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8" name="Line 116">
          <a:extLst>
            <a:ext uri="{FF2B5EF4-FFF2-40B4-BE49-F238E27FC236}">
              <a16:creationId xmlns:a16="http://schemas.microsoft.com/office/drawing/2014/main" id="{1F15A4A0-21B5-F233-4B44-2D492AE0E846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89" name="Line 117">
          <a:extLst>
            <a:ext uri="{FF2B5EF4-FFF2-40B4-BE49-F238E27FC236}">
              <a16:creationId xmlns:a16="http://schemas.microsoft.com/office/drawing/2014/main" id="{4E21AFE1-7C5A-5B8A-37C9-4EA812686139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0" name="Line 118">
          <a:extLst>
            <a:ext uri="{FF2B5EF4-FFF2-40B4-BE49-F238E27FC236}">
              <a16:creationId xmlns:a16="http://schemas.microsoft.com/office/drawing/2014/main" id="{7B3094E3-B635-F73E-AA80-86B128FF6568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1" name="Line 119">
          <a:extLst>
            <a:ext uri="{FF2B5EF4-FFF2-40B4-BE49-F238E27FC236}">
              <a16:creationId xmlns:a16="http://schemas.microsoft.com/office/drawing/2014/main" id="{64CCC5D0-DA2B-934A-BF20-6788AF58C066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2" name="Line 120">
          <a:extLst>
            <a:ext uri="{FF2B5EF4-FFF2-40B4-BE49-F238E27FC236}">
              <a16:creationId xmlns:a16="http://schemas.microsoft.com/office/drawing/2014/main" id="{60FBEF7B-479A-7017-F4B1-6B8D58E3CD6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3" name="Line 121">
          <a:extLst>
            <a:ext uri="{FF2B5EF4-FFF2-40B4-BE49-F238E27FC236}">
              <a16:creationId xmlns:a16="http://schemas.microsoft.com/office/drawing/2014/main" id="{A4A9DE76-1728-3D71-0191-05B862F6E47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4" name="Line 122">
          <a:extLst>
            <a:ext uri="{FF2B5EF4-FFF2-40B4-BE49-F238E27FC236}">
              <a16:creationId xmlns:a16="http://schemas.microsoft.com/office/drawing/2014/main" id="{735C47AE-819C-D4E9-C503-8043A140914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5" name="Line 123">
          <a:extLst>
            <a:ext uri="{FF2B5EF4-FFF2-40B4-BE49-F238E27FC236}">
              <a16:creationId xmlns:a16="http://schemas.microsoft.com/office/drawing/2014/main" id="{EBF1D1CE-19A0-3AAD-FEC3-095BCFFEF6D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6" name="Line 124">
          <a:extLst>
            <a:ext uri="{FF2B5EF4-FFF2-40B4-BE49-F238E27FC236}">
              <a16:creationId xmlns:a16="http://schemas.microsoft.com/office/drawing/2014/main" id="{78C61EE8-CC86-0AD4-66FF-1E6159CAF8B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7" name="Line 125">
          <a:extLst>
            <a:ext uri="{FF2B5EF4-FFF2-40B4-BE49-F238E27FC236}">
              <a16:creationId xmlns:a16="http://schemas.microsoft.com/office/drawing/2014/main" id="{994CAC7A-DFC0-FBDB-23F6-846006DF95AC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8" name="Line 126">
          <a:extLst>
            <a:ext uri="{FF2B5EF4-FFF2-40B4-BE49-F238E27FC236}">
              <a16:creationId xmlns:a16="http://schemas.microsoft.com/office/drawing/2014/main" id="{E3A140A9-7B3E-200F-FB7C-3D04ED421E66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0999" name="Line 127">
          <a:extLst>
            <a:ext uri="{FF2B5EF4-FFF2-40B4-BE49-F238E27FC236}">
              <a16:creationId xmlns:a16="http://schemas.microsoft.com/office/drawing/2014/main" id="{B4D4D6F1-8672-2FAB-78AB-F97CC54760B6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0" name="Line 128">
          <a:extLst>
            <a:ext uri="{FF2B5EF4-FFF2-40B4-BE49-F238E27FC236}">
              <a16:creationId xmlns:a16="http://schemas.microsoft.com/office/drawing/2014/main" id="{E39A659D-AC0F-8A08-0471-780FC7DF43EA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1" name="Line 129">
          <a:extLst>
            <a:ext uri="{FF2B5EF4-FFF2-40B4-BE49-F238E27FC236}">
              <a16:creationId xmlns:a16="http://schemas.microsoft.com/office/drawing/2014/main" id="{14A63DDE-1721-B7CE-DCFF-233180A0AFA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2" name="Line 130">
          <a:extLst>
            <a:ext uri="{FF2B5EF4-FFF2-40B4-BE49-F238E27FC236}">
              <a16:creationId xmlns:a16="http://schemas.microsoft.com/office/drawing/2014/main" id="{778DC74C-A5C5-704E-5C9C-84BE3CC9ED8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3" name="Line 131">
          <a:extLst>
            <a:ext uri="{FF2B5EF4-FFF2-40B4-BE49-F238E27FC236}">
              <a16:creationId xmlns:a16="http://schemas.microsoft.com/office/drawing/2014/main" id="{43263DE8-889A-BBB1-831F-4356BFC9DA2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4" name="Line 132">
          <a:extLst>
            <a:ext uri="{FF2B5EF4-FFF2-40B4-BE49-F238E27FC236}">
              <a16:creationId xmlns:a16="http://schemas.microsoft.com/office/drawing/2014/main" id="{BFACC21A-C1AD-A24F-4528-C00B54861109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5" name="Line 133">
          <a:extLst>
            <a:ext uri="{FF2B5EF4-FFF2-40B4-BE49-F238E27FC236}">
              <a16:creationId xmlns:a16="http://schemas.microsoft.com/office/drawing/2014/main" id="{B9615C59-8F05-4FE7-9B0D-712C366ABF60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6" name="Line 134">
          <a:extLst>
            <a:ext uri="{FF2B5EF4-FFF2-40B4-BE49-F238E27FC236}">
              <a16:creationId xmlns:a16="http://schemas.microsoft.com/office/drawing/2014/main" id="{78988020-FDD5-48CD-DC79-FADFA8FCA11B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7" name="Line 135">
          <a:extLst>
            <a:ext uri="{FF2B5EF4-FFF2-40B4-BE49-F238E27FC236}">
              <a16:creationId xmlns:a16="http://schemas.microsoft.com/office/drawing/2014/main" id="{89CB6BBB-3C7C-6721-7BAB-6ED5F854C6E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8" name="Line 136">
          <a:extLst>
            <a:ext uri="{FF2B5EF4-FFF2-40B4-BE49-F238E27FC236}">
              <a16:creationId xmlns:a16="http://schemas.microsoft.com/office/drawing/2014/main" id="{B87506EF-2CEE-11C2-7E97-A7BED57CDA1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09" name="Line 137">
          <a:extLst>
            <a:ext uri="{FF2B5EF4-FFF2-40B4-BE49-F238E27FC236}">
              <a16:creationId xmlns:a16="http://schemas.microsoft.com/office/drawing/2014/main" id="{1538A836-6F38-661B-F0BF-2C6A54476322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0" name="Line 138">
          <a:extLst>
            <a:ext uri="{FF2B5EF4-FFF2-40B4-BE49-F238E27FC236}">
              <a16:creationId xmlns:a16="http://schemas.microsoft.com/office/drawing/2014/main" id="{27AFF21A-E755-50E0-B34B-A4F63A0DFC3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1" name="Line 139">
          <a:extLst>
            <a:ext uri="{FF2B5EF4-FFF2-40B4-BE49-F238E27FC236}">
              <a16:creationId xmlns:a16="http://schemas.microsoft.com/office/drawing/2014/main" id="{EE911CDD-ECCF-38DF-16C5-820338D8BBD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2" name="Line 140">
          <a:extLst>
            <a:ext uri="{FF2B5EF4-FFF2-40B4-BE49-F238E27FC236}">
              <a16:creationId xmlns:a16="http://schemas.microsoft.com/office/drawing/2014/main" id="{AB935E4E-A314-846B-4874-C206F811246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3" name="Line 141">
          <a:extLst>
            <a:ext uri="{FF2B5EF4-FFF2-40B4-BE49-F238E27FC236}">
              <a16:creationId xmlns:a16="http://schemas.microsoft.com/office/drawing/2014/main" id="{B1840452-11FD-BC05-ECE9-2143CB7813F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4" name="Line 142">
          <a:extLst>
            <a:ext uri="{FF2B5EF4-FFF2-40B4-BE49-F238E27FC236}">
              <a16:creationId xmlns:a16="http://schemas.microsoft.com/office/drawing/2014/main" id="{571C0D2C-D163-838E-BA61-CFF59F56E76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5" name="Line 143">
          <a:extLst>
            <a:ext uri="{FF2B5EF4-FFF2-40B4-BE49-F238E27FC236}">
              <a16:creationId xmlns:a16="http://schemas.microsoft.com/office/drawing/2014/main" id="{28EDA54C-C21A-FDDD-A041-8DF763ABE61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6" name="Line 144">
          <a:extLst>
            <a:ext uri="{FF2B5EF4-FFF2-40B4-BE49-F238E27FC236}">
              <a16:creationId xmlns:a16="http://schemas.microsoft.com/office/drawing/2014/main" id="{F4CB26EC-34EB-C4ED-7B6B-499A5FD9C1F4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7" name="Line 145">
          <a:extLst>
            <a:ext uri="{FF2B5EF4-FFF2-40B4-BE49-F238E27FC236}">
              <a16:creationId xmlns:a16="http://schemas.microsoft.com/office/drawing/2014/main" id="{75AFD0B6-B3C6-EFB7-1527-472028727B8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8" name="Line 146">
          <a:extLst>
            <a:ext uri="{FF2B5EF4-FFF2-40B4-BE49-F238E27FC236}">
              <a16:creationId xmlns:a16="http://schemas.microsoft.com/office/drawing/2014/main" id="{700E68CC-C4C6-A52D-3160-F0FD3314F77A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19" name="Line 147">
          <a:extLst>
            <a:ext uri="{FF2B5EF4-FFF2-40B4-BE49-F238E27FC236}">
              <a16:creationId xmlns:a16="http://schemas.microsoft.com/office/drawing/2014/main" id="{B3FD560D-2FEF-6E18-797F-C765981309AA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0" name="Line 148">
          <a:extLst>
            <a:ext uri="{FF2B5EF4-FFF2-40B4-BE49-F238E27FC236}">
              <a16:creationId xmlns:a16="http://schemas.microsoft.com/office/drawing/2014/main" id="{008D5417-4F33-2ED1-FEC1-E25078CB70B7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1" name="Line 149">
          <a:extLst>
            <a:ext uri="{FF2B5EF4-FFF2-40B4-BE49-F238E27FC236}">
              <a16:creationId xmlns:a16="http://schemas.microsoft.com/office/drawing/2014/main" id="{C546FB6C-0AA7-6E50-0301-10790377164A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2" name="Line 150">
          <a:extLst>
            <a:ext uri="{FF2B5EF4-FFF2-40B4-BE49-F238E27FC236}">
              <a16:creationId xmlns:a16="http://schemas.microsoft.com/office/drawing/2014/main" id="{2A88B2C7-518F-8807-0E1D-638F2387BF6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3" name="Line 151">
          <a:extLst>
            <a:ext uri="{FF2B5EF4-FFF2-40B4-BE49-F238E27FC236}">
              <a16:creationId xmlns:a16="http://schemas.microsoft.com/office/drawing/2014/main" id="{8F3A703A-27D2-E5CD-4B1B-676978899251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4" name="Line 152">
          <a:extLst>
            <a:ext uri="{FF2B5EF4-FFF2-40B4-BE49-F238E27FC236}">
              <a16:creationId xmlns:a16="http://schemas.microsoft.com/office/drawing/2014/main" id="{2157970F-F274-09E1-999A-EE4099DEE81D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5" name="Line 153">
          <a:extLst>
            <a:ext uri="{FF2B5EF4-FFF2-40B4-BE49-F238E27FC236}">
              <a16:creationId xmlns:a16="http://schemas.microsoft.com/office/drawing/2014/main" id="{58C8BFE7-EE7B-77CC-7B82-C3776540AADF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6" name="Line 154">
          <a:extLst>
            <a:ext uri="{FF2B5EF4-FFF2-40B4-BE49-F238E27FC236}">
              <a16:creationId xmlns:a16="http://schemas.microsoft.com/office/drawing/2014/main" id="{C5A23F7D-EB53-3F56-2F04-259775EB389E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7" name="Line 155">
          <a:extLst>
            <a:ext uri="{FF2B5EF4-FFF2-40B4-BE49-F238E27FC236}">
              <a16:creationId xmlns:a16="http://schemas.microsoft.com/office/drawing/2014/main" id="{2405CADB-9067-9D6D-35F2-5DF2C4B4FE99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8" name="Line 156">
          <a:extLst>
            <a:ext uri="{FF2B5EF4-FFF2-40B4-BE49-F238E27FC236}">
              <a16:creationId xmlns:a16="http://schemas.microsoft.com/office/drawing/2014/main" id="{A1E510A2-8376-B7CF-1FE0-CD10FD00EE7B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29" name="Line 157">
          <a:extLst>
            <a:ext uri="{FF2B5EF4-FFF2-40B4-BE49-F238E27FC236}">
              <a16:creationId xmlns:a16="http://schemas.microsoft.com/office/drawing/2014/main" id="{15D3E122-C831-8586-4424-C579D95ADDA5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11030" name="Line 158">
          <a:extLst>
            <a:ext uri="{FF2B5EF4-FFF2-40B4-BE49-F238E27FC236}">
              <a16:creationId xmlns:a16="http://schemas.microsoft.com/office/drawing/2014/main" id="{563AD31D-E235-FFEE-8CBB-E051BB9148B3}"/>
            </a:ext>
          </a:extLst>
        </xdr:cNvPr>
        <xdr:cNvSpPr>
          <a:spLocks noChangeShapeType="1"/>
        </xdr:cNvSpPr>
      </xdr:nvSpPr>
      <xdr:spPr bwMode="auto">
        <a:xfrm>
          <a:off x="298132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21107" zoomScaleNormal="93" zoomScaleSheetLayoutView="68"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showZeros="0" tabSelected="1" view="pageBreakPreview" zoomScaleNormal="100" zoomScaleSheetLayoutView="100" workbookViewId="0">
      <selection activeCell="M16" sqref="M16"/>
    </sheetView>
  </sheetViews>
  <sheetFormatPr defaultRowHeight="13.5"/>
  <cols>
    <col min="1" max="1" width="14.625" style="111" customWidth="1"/>
    <col min="2" max="2" width="4.625" style="111" customWidth="1"/>
    <col min="3" max="3" width="5.625" style="111" customWidth="1"/>
    <col min="4" max="4" width="6.125" style="111" customWidth="1"/>
    <col min="5" max="5" width="8.125" style="111" customWidth="1"/>
    <col min="6" max="6" width="5.625" style="111" customWidth="1"/>
    <col min="7" max="7" width="2.875" style="111" bestFit="1" customWidth="1"/>
    <col min="8" max="8" width="8.625" style="111" bestFit="1" customWidth="1"/>
    <col min="9" max="9" width="13.625" style="111" customWidth="1"/>
    <col min="10" max="10" width="5.625" style="111" customWidth="1"/>
    <col min="11" max="11" width="6" style="111" customWidth="1"/>
    <col min="12" max="12" width="8.125" style="111" customWidth="1"/>
    <col min="13" max="13" width="14.125" style="111" customWidth="1"/>
    <col min="14" max="14" width="7.625" style="111" customWidth="1"/>
    <col min="15" max="15" width="8.5" style="111" customWidth="1"/>
    <col min="16" max="16" width="14.125" style="111" customWidth="1"/>
    <col min="17" max="17" width="18.75" style="111" customWidth="1"/>
    <col min="18" max="18" width="6.375" style="111" customWidth="1"/>
    <col min="19" max="19" width="10.75" style="111" customWidth="1"/>
    <col min="20" max="20" width="2.5" style="111" customWidth="1"/>
    <col min="21" max="16384" width="9" style="111"/>
  </cols>
  <sheetData>
    <row r="1" spans="1:28">
      <c r="A1" s="142" t="s">
        <v>54</v>
      </c>
    </row>
    <row r="2" spans="1:28" s="4" customFormat="1" ht="21" customHeight="1">
      <c r="A2" s="217" t="s">
        <v>36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3"/>
    </row>
    <row r="3" spans="1:28" s="4" customFormat="1" ht="18" customHeight="1">
      <c r="A3" s="5"/>
      <c r="B3" s="3"/>
      <c r="C3" s="3"/>
      <c r="D3" s="3"/>
      <c r="E3" s="5"/>
      <c r="F3" s="3"/>
      <c r="G3" s="3"/>
      <c r="H3" s="3"/>
      <c r="I3" s="3"/>
      <c r="J3" s="3"/>
      <c r="K3" s="6"/>
      <c r="L3" s="3"/>
      <c r="M3" s="7"/>
      <c r="N3" s="7"/>
      <c r="O3" s="3"/>
      <c r="P3" s="8" t="s">
        <v>0</v>
      </c>
      <c r="Q3" s="158"/>
      <c r="R3" s="159"/>
      <c r="S3" s="159"/>
      <c r="T3" s="160"/>
      <c r="U3" s="3"/>
      <c r="V3" s="3"/>
      <c r="W3" s="3"/>
      <c r="X3" s="3"/>
      <c r="Y3" s="3"/>
      <c r="Z3" s="3"/>
      <c r="AA3" s="3"/>
    </row>
    <row r="4" spans="1:28" s="4" customFormat="1" ht="18" customHeight="1">
      <c r="A4" s="1" t="s">
        <v>1</v>
      </c>
      <c r="B4" s="182"/>
      <c r="C4" s="183"/>
      <c r="D4" s="183"/>
      <c r="E4" s="184"/>
      <c r="F4" s="156" t="s">
        <v>30</v>
      </c>
      <c r="G4" s="165"/>
      <c r="H4" s="185" t="s">
        <v>34</v>
      </c>
      <c r="I4" s="186"/>
      <c r="J4" s="186"/>
      <c r="K4" s="9" t="s">
        <v>2</v>
      </c>
      <c r="L4" s="161" t="s">
        <v>3</v>
      </c>
      <c r="M4" s="162"/>
      <c r="N4" s="219" t="s">
        <v>22</v>
      </c>
      <c r="O4" s="220"/>
      <c r="P4" s="220"/>
      <c r="Q4" s="161"/>
      <c r="R4" s="161"/>
      <c r="S4" s="161"/>
      <c r="T4" s="162"/>
      <c r="U4" s="168"/>
      <c r="V4" s="168"/>
      <c r="W4" s="168"/>
      <c r="X4" s="168"/>
      <c r="Y4" s="168"/>
      <c r="Z4" s="168"/>
      <c r="AA4" s="168"/>
      <c r="AB4" s="3"/>
    </row>
    <row r="5" spans="1:28" s="4" customFormat="1" ht="18" customHeight="1">
      <c r="A5" s="2" t="s">
        <v>23</v>
      </c>
      <c r="B5" s="173"/>
      <c r="C5" s="174"/>
      <c r="D5" s="174"/>
      <c r="E5" s="175"/>
      <c r="F5" s="166" t="s">
        <v>31</v>
      </c>
      <c r="G5" s="167"/>
      <c r="H5" s="180" t="s">
        <v>34</v>
      </c>
      <c r="I5" s="181"/>
      <c r="J5" s="181"/>
      <c r="K5" s="11"/>
      <c r="L5" s="169"/>
      <c r="M5" s="169"/>
      <c r="N5" s="169"/>
      <c r="O5" s="169"/>
      <c r="P5" s="169"/>
      <c r="Q5" s="169"/>
      <c r="R5" s="169"/>
      <c r="S5" s="169"/>
      <c r="T5" s="170"/>
      <c r="U5" s="3"/>
      <c r="V5" s="3"/>
      <c r="W5" s="3"/>
      <c r="X5" s="3"/>
      <c r="Y5" s="3"/>
      <c r="Z5" s="3"/>
      <c r="AA5" s="3"/>
    </row>
    <row r="6" spans="1:28" s="4" customFormat="1" ht="18" customHeight="1">
      <c r="A6" s="115" t="s">
        <v>28</v>
      </c>
      <c r="B6" s="177"/>
      <c r="C6" s="178"/>
      <c r="D6" s="178"/>
      <c r="E6" s="179"/>
      <c r="F6" s="163" t="s">
        <v>29</v>
      </c>
      <c r="G6" s="164"/>
      <c r="H6" s="176"/>
      <c r="I6" s="149"/>
      <c r="J6" s="149"/>
      <c r="K6" s="11"/>
      <c r="L6" s="171"/>
      <c r="M6" s="171"/>
      <c r="N6" s="171"/>
      <c r="O6" s="171"/>
      <c r="P6" s="171"/>
      <c r="Q6" s="171"/>
      <c r="R6" s="171"/>
      <c r="S6" s="171"/>
      <c r="T6" s="172"/>
      <c r="U6" s="3"/>
      <c r="V6" s="3"/>
      <c r="W6" s="3"/>
      <c r="X6" s="3"/>
      <c r="Y6" s="3"/>
      <c r="Z6" s="3"/>
      <c r="AA6" s="3"/>
    </row>
    <row r="7" spans="1:28" s="4" customFormat="1" ht="18" customHeight="1">
      <c r="A7" s="116" t="s">
        <v>33</v>
      </c>
      <c r="B7" s="145"/>
      <c r="C7" s="146"/>
      <c r="D7" s="146"/>
      <c r="E7" s="147"/>
      <c r="F7" s="154" t="s">
        <v>32</v>
      </c>
      <c r="G7" s="155"/>
      <c r="H7" s="148" t="s">
        <v>34</v>
      </c>
      <c r="I7" s="148"/>
      <c r="J7" s="148"/>
      <c r="K7" s="119" t="s">
        <v>35</v>
      </c>
      <c r="L7" s="117"/>
      <c r="M7" s="117"/>
      <c r="N7" s="117"/>
      <c r="O7" s="117"/>
      <c r="P7" s="117"/>
      <c r="Q7" s="117"/>
      <c r="R7" s="117"/>
      <c r="S7" s="117"/>
      <c r="T7" s="118"/>
      <c r="U7" s="3"/>
      <c r="V7" s="3"/>
      <c r="W7" s="3"/>
      <c r="X7" s="3"/>
      <c r="Y7" s="3"/>
      <c r="Z7" s="3"/>
      <c r="AA7" s="3"/>
    </row>
    <row r="8" spans="1:28" s="4" customFormat="1" ht="13.5" customHeight="1">
      <c r="A8" s="143" t="s">
        <v>37</v>
      </c>
      <c r="B8" s="151" t="s">
        <v>38</v>
      </c>
      <c r="C8" s="152"/>
      <c r="D8" s="152"/>
      <c r="E8" s="153"/>
      <c r="F8" s="156" t="s">
        <v>44</v>
      </c>
      <c r="G8" s="157"/>
      <c r="H8" s="157"/>
      <c r="I8" s="121" t="s">
        <v>45</v>
      </c>
      <c r="J8" s="13" t="s">
        <v>40</v>
      </c>
      <c r="K8" s="123" t="s">
        <v>41</v>
      </c>
      <c r="L8" s="124" t="s">
        <v>42</v>
      </c>
      <c r="M8" s="120" t="s">
        <v>47</v>
      </c>
      <c r="N8" s="12"/>
      <c r="O8" s="128"/>
      <c r="P8" s="120" t="s">
        <v>48</v>
      </c>
      <c r="Q8" s="129"/>
      <c r="R8" s="223" t="s">
        <v>53</v>
      </c>
      <c r="S8" s="224"/>
      <c r="T8" s="225"/>
      <c r="U8" s="3"/>
      <c r="V8" s="3"/>
      <c r="W8" s="3"/>
      <c r="X8" s="3"/>
      <c r="Y8" s="3"/>
      <c r="Z8" s="3"/>
      <c r="AA8" s="3"/>
    </row>
    <row r="9" spans="1:28" s="4" customFormat="1" ht="13.5" customHeight="1">
      <c r="A9" s="144"/>
      <c r="B9" s="113" t="s">
        <v>39</v>
      </c>
      <c r="C9" s="122" t="s">
        <v>40</v>
      </c>
      <c r="D9" s="113" t="s">
        <v>41</v>
      </c>
      <c r="E9" s="114" t="s">
        <v>43</v>
      </c>
      <c r="F9" s="82" t="s">
        <v>40</v>
      </c>
      <c r="G9" s="149" t="s">
        <v>43</v>
      </c>
      <c r="H9" s="150"/>
      <c r="I9" s="82"/>
      <c r="J9" s="125"/>
      <c r="K9" s="126"/>
      <c r="L9" s="112"/>
      <c r="M9" s="12"/>
      <c r="N9" s="12"/>
      <c r="O9" s="12"/>
      <c r="P9" s="130"/>
      <c r="Q9" s="112"/>
      <c r="R9" s="226"/>
      <c r="S9" s="227"/>
      <c r="T9" s="228"/>
      <c r="U9" s="3"/>
      <c r="V9" s="3"/>
      <c r="W9" s="3"/>
      <c r="X9" s="3"/>
      <c r="Y9" s="3"/>
      <c r="Z9" s="3"/>
      <c r="AA9" s="3"/>
    </row>
    <row r="10" spans="1:28" s="4" customFormat="1" ht="13.5" customHeight="1">
      <c r="A10" s="18"/>
      <c r="B10" s="19"/>
      <c r="C10" s="19"/>
      <c r="D10" s="20"/>
      <c r="E10" s="17">
        <f>INT(C10*D10)</f>
        <v>0</v>
      </c>
      <c r="F10" s="21"/>
      <c r="G10" s="190"/>
      <c r="H10" s="191"/>
      <c r="I10" s="23"/>
      <c r="J10" s="24"/>
      <c r="K10" s="16">
        <v>0</v>
      </c>
      <c r="L10" s="17">
        <f t="shared" ref="L10:L30" si="0">INT(J10*K10)</f>
        <v>0</v>
      </c>
      <c r="M10" s="25"/>
      <c r="N10" s="25"/>
      <c r="O10" s="108"/>
      <c r="P10" s="137"/>
      <c r="Q10" s="132"/>
      <c r="R10" s="205" t="s">
        <v>13</v>
      </c>
      <c r="S10" s="206"/>
      <c r="T10" s="207"/>
      <c r="U10" s="3"/>
    </row>
    <row r="11" spans="1:28" s="4" customFormat="1" ht="13.5" customHeight="1">
      <c r="A11" s="26"/>
      <c r="B11" s="19"/>
      <c r="C11" s="19"/>
      <c r="D11" s="20"/>
      <c r="E11" s="17">
        <f>INT(C11*D11)</f>
        <v>0</v>
      </c>
      <c r="F11" s="21"/>
      <c r="G11" s="190"/>
      <c r="H11" s="191"/>
      <c r="I11" s="14"/>
      <c r="J11" s="24"/>
      <c r="K11" s="20">
        <v>0</v>
      </c>
      <c r="L11" s="17">
        <f t="shared" si="0"/>
        <v>0</v>
      </c>
      <c r="M11" s="27"/>
      <c r="N11" s="27"/>
      <c r="O11" s="7"/>
      <c r="P11" s="138"/>
      <c r="Q11" s="132"/>
      <c r="R11" s="208"/>
      <c r="S11" s="209"/>
      <c r="T11" s="210"/>
      <c r="U11" s="3"/>
    </row>
    <row r="12" spans="1:28" s="4" customFormat="1" ht="13.5" customHeight="1">
      <c r="A12" s="18"/>
      <c r="B12" s="19"/>
      <c r="C12" s="19"/>
      <c r="D12" s="20"/>
      <c r="E12" s="17">
        <v>0</v>
      </c>
      <c r="F12" s="21"/>
      <c r="G12" s="192">
        <v>0</v>
      </c>
      <c r="H12" s="193"/>
      <c r="I12" s="28"/>
      <c r="J12" s="24"/>
      <c r="K12" s="20">
        <v>0</v>
      </c>
      <c r="L12" s="17">
        <f>INT(J12*K12)</f>
        <v>0</v>
      </c>
      <c r="M12" s="27"/>
      <c r="N12" s="7"/>
      <c r="O12" s="7"/>
      <c r="P12" s="139"/>
      <c r="Q12" s="132"/>
      <c r="R12" s="208"/>
      <c r="S12" s="209"/>
      <c r="T12" s="210"/>
      <c r="U12" s="3"/>
    </row>
    <row r="13" spans="1:28" s="4" customFormat="1" ht="13.5" customHeight="1">
      <c r="A13" s="18"/>
      <c r="B13" s="19"/>
      <c r="C13" s="29">
        <v>0</v>
      </c>
      <c r="D13" s="20">
        <v>0</v>
      </c>
      <c r="E13" s="17">
        <f t="shared" ref="E13:E42" si="1">INT(C13*D13)</f>
        <v>0</v>
      </c>
      <c r="F13" s="21"/>
      <c r="G13" s="190"/>
      <c r="H13" s="191"/>
      <c r="I13" s="28"/>
      <c r="J13" s="30"/>
      <c r="K13" s="31">
        <v>0</v>
      </c>
      <c r="L13" s="32">
        <f t="shared" si="0"/>
        <v>0</v>
      </c>
      <c r="M13" s="33"/>
      <c r="N13" s="34"/>
      <c r="O13" s="7"/>
      <c r="P13" s="139"/>
      <c r="Q13" s="132"/>
      <c r="R13" s="208"/>
      <c r="S13" s="209"/>
      <c r="T13" s="210"/>
      <c r="U13" s="3"/>
    </row>
    <row r="14" spans="1:28" s="4" customFormat="1" ht="13.5" customHeight="1">
      <c r="A14" s="35"/>
      <c r="B14" s="19">
        <v>0</v>
      </c>
      <c r="C14" s="36">
        <v>0</v>
      </c>
      <c r="D14" s="20">
        <v>0</v>
      </c>
      <c r="E14" s="17">
        <f t="shared" si="1"/>
        <v>0</v>
      </c>
      <c r="F14" s="21"/>
      <c r="G14" s="190"/>
      <c r="H14" s="191"/>
      <c r="I14" s="23"/>
      <c r="J14" s="15"/>
      <c r="K14" s="16">
        <v>0</v>
      </c>
      <c r="L14" s="17">
        <f t="shared" si="0"/>
        <v>0</v>
      </c>
      <c r="M14" s="34"/>
      <c r="N14" s="37"/>
      <c r="O14" s="7"/>
      <c r="P14" s="137"/>
      <c r="Q14" s="133"/>
      <c r="R14" s="211"/>
      <c r="S14" s="212"/>
      <c r="T14" s="213"/>
      <c r="U14" s="3"/>
    </row>
    <row r="15" spans="1:28" s="4" customFormat="1" ht="13.5" customHeight="1">
      <c r="A15" s="38"/>
      <c r="B15" s="19"/>
      <c r="C15" s="19"/>
      <c r="D15" s="20"/>
      <c r="E15" s="17">
        <f t="shared" si="1"/>
        <v>0</v>
      </c>
      <c r="F15" s="21"/>
      <c r="G15" s="190"/>
      <c r="H15" s="191"/>
      <c r="I15" s="23"/>
      <c r="J15" s="15"/>
      <c r="K15" s="16">
        <v>0</v>
      </c>
      <c r="L15" s="17">
        <f t="shared" si="0"/>
        <v>0</v>
      </c>
      <c r="M15" s="34"/>
      <c r="N15" s="37"/>
      <c r="O15" s="7"/>
      <c r="P15" s="139"/>
      <c r="Q15" s="133"/>
      <c r="R15" s="205" t="s">
        <v>11</v>
      </c>
      <c r="S15" s="206"/>
      <c r="T15" s="207"/>
      <c r="U15" s="3"/>
    </row>
    <row r="16" spans="1:28" s="4" customFormat="1" ht="13.5" customHeight="1">
      <c r="A16" s="35"/>
      <c r="B16" s="19">
        <v>0</v>
      </c>
      <c r="C16" s="19">
        <v>0</v>
      </c>
      <c r="D16" s="20"/>
      <c r="E16" s="17">
        <f t="shared" si="1"/>
        <v>0</v>
      </c>
      <c r="F16" s="21"/>
      <c r="G16" s="190"/>
      <c r="H16" s="191"/>
      <c r="I16" s="23"/>
      <c r="J16" s="15"/>
      <c r="K16" s="16">
        <v>0</v>
      </c>
      <c r="L16" s="17">
        <f t="shared" si="0"/>
        <v>0</v>
      </c>
      <c r="M16" s="34"/>
      <c r="N16" s="39"/>
      <c r="O16" s="136"/>
      <c r="P16" s="140"/>
      <c r="Q16" s="133"/>
      <c r="R16" s="208"/>
      <c r="S16" s="209"/>
      <c r="T16" s="210"/>
      <c r="U16" s="3"/>
    </row>
    <row r="17" spans="1:21" s="4" customFormat="1" ht="13.5" customHeight="1">
      <c r="A17" s="35"/>
      <c r="B17" s="19">
        <v>0</v>
      </c>
      <c r="C17" s="36">
        <v>0</v>
      </c>
      <c r="D17" s="20">
        <v>0</v>
      </c>
      <c r="E17" s="17">
        <f t="shared" si="1"/>
        <v>0</v>
      </c>
      <c r="F17" s="21"/>
      <c r="G17" s="192">
        <v>0</v>
      </c>
      <c r="H17" s="193"/>
      <c r="I17" s="23"/>
      <c r="J17" s="15"/>
      <c r="K17" s="16">
        <v>0</v>
      </c>
      <c r="L17" s="17">
        <f t="shared" si="0"/>
        <v>0</v>
      </c>
      <c r="M17" s="34"/>
      <c r="N17" s="39"/>
      <c r="O17" s="7"/>
      <c r="P17" s="131"/>
      <c r="Q17" s="133"/>
      <c r="R17" s="208"/>
      <c r="S17" s="209"/>
      <c r="T17" s="210"/>
      <c r="U17" s="3"/>
    </row>
    <row r="18" spans="1:21" s="4" customFormat="1" ht="13.5" customHeight="1">
      <c r="A18" s="35"/>
      <c r="B18" s="19">
        <v>0</v>
      </c>
      <c r="C18" s="36">
        <v>0</v>
      </c>
      <c r="D18" s="20"/>
      <c r="E18" s="17">
        <f t="shared" si="1"/>
        <v>0</v>
      </c>
      <c r="F18" s="21"/>
      <c r="G18" s="190"/>
      <c r="H18" s="191"/>
      <c r="I18" s="23"/>
      <c r="J18" s="15"/>
      <c r="K18" s="16">
        <v>0</v>
      </c>
      <c r="L18" s="17">
        <f t="shared" si="0"/>
        <v>0</v>
      </c>
      <c r="M18" s="34"/>
      <c r="N18" s="39"/>
      <c r="O18" s="7"/>
      <c r="P18" s="131"/>
      <c r="Q18" s="133"/>
      <c r="R18" s="208"/>
      <c r="S18" s="209"/>
      <c r="T18" s="210"/>
      <c r="U18" s="3"/>
    </row>
    <row r="19" spans="1:21" s="4" customFormat="1" ht="13.5" customHeight="1">
      <c r="A19" s="35"/>
      <c r="B19" s="40"/>
      <c r="C19" s="19">
        <v>0</v>
      </c>
      <c r="D19" s="20">
        <v>0</v>
      </c>
      <c r="E19" s="17">
        <f t="shared" si="1"/>
        <v>0</v>
      </c>
      <c r="F19" s="41">
        <v>0</v>
      </c>
      <c r="G19" s="194">
        <v>0</v>
      </c>
      <c r="H19" s="195"/>
      <c r="I19" s="23"/>
      <c r="J19" s="15"/>
      <c r="K19" s="16">
        <v>0</v>
      </c>
      <c r="L19" s="17">
        <f t="shared" si="0"/>
        <v>0</v>
      </c>
      <c r="M19" s="34"/>
      <c r="N19" s="39"/>
      <c r="O19" s="136"/>
      <c r="P19" s="140"/>
      <c r="Q19" s="132"/>
      <c r="R19" s="211"/>
      <c r="S19" s="212"/>
      <c r="T19" s="213"/>
      <c r="U19" s="3"/>
    </row>
    <row r="20" spans="1:21" s="4" customFormat="1" ht="13.5" customHeight="1">
      <c r="A20" s="35"/>
      <c r="B20" s="19">
        <v>0</v>
      </c>
      <c r="C20" s="36">
        <v>0</v>
      </c>
      <c r="D20" s="20">
        <v>0</v>
      </c>
      <c r="E20" s="17">
        <f t="shared" si="1"/>
        <v>0</v>
      </c>
      <c r="F20" s="21"/>
      <c r="G20" s="190"/>
      <c r="H20" s="191"/>
      <c r="I20" s="23"/>
      <c r="J20" s="15"/>
      <c r="K20" s="16">
        <v>0</v>
      </c>
      <c r="L20" s="17">
        <f t="shared" si="0"/>
        <v>0</v>
      </c>
      <c r="M20" s="34"/>
      <c r="N20" s="39"/>
      <c r="O20" s="7"/>
      <c r="P20" s="131"/>
      <c r="Q20" s="132"/>
      <c r="R20" s="205" t="s">
        <v>14</v>
      </c>
      <c r="S20" s="206"/>
      <c r="T20" s="207"/>
      <c r="U20" s="3"/>
    </row>
    <row r="21" spans="1:21" s="4" customFormat="1" ht="13.5" customHeight="1">
      <c r="A21" s="35"/>
      <c r="B21" s="19">
        <v>0</v>
      </c>
      <c r="C21" s="36">
        <v>0</v>
      </c>
      <c r="D21" s="20"/>
      <c r="E21" s="17">
        <f t="shared" si="1"/>
        <v>0</v>
      </c>
      <c r="F21" s="21"/>
      <c r="G21" s="190"/>
      <c r="H21" s="191"/>
      <c r="I21" s="23"/>
      <c r="J21" s="15"/>
      <c r="K21" s="16">
        <v>0</v>
      </c>
      <c r="L21" s="17">
        <f t="shared" si="0"/>
        <v>0</v>
      </c>
      <c r="M21" s="34"/>
      <c r="N21" s="39"/>
      <c r="O21" s="7"/>
      <c r="P21" s="131"/>
      <c r="Q21" s="132"/>
      <c r="R21" s="208"/>
      <c r="S21" s="209"/>
      <c r="T21" s="210"/>
      <c r="U21" s="3"/>
    </row>
    <row r="22" spans="1:21" s="4" customFormat="1" ht="13.5" customHeight="1">
      <c r="A22" s="35"/>
      <c r="B22" s="19"/>
      <c r="C22" s="36">
        <v>0</v>
      </c>
      <c r="D22" s="20">
        <v>0</v>
      </c>
      <c r="E22" s="17">
        <f t="shared" si="1"/>
        <v>0</v>
      </c>
      <c r="F22" s="21"/>
      <c r="G22" s="190"/>
      <c r="H22" s="191"/>
      <c r="I22" s="42"/>
      <c r="J22" s="30"/>
      <c r="K22" s="31">
        <v>0</v>
      </c>
      <c r="L22" s="32">
        <f t="shared" si="0"/>
        <v>0</v>
      </c>
      <c r="M22" s="34"/>
      <c r="N22" s="39"/>
      <c r="O22" s="7"/>
      <c r="P22" s="131"/>
      <c r="Q22" s="132"/>
      <c r="R22" s="208"/>
      <c r="S22" s="209"/>
      <c r="T22" s="210"/>
      <c r="U22" s="3"/>
    </row>
    <row r="23" spans="1:21" s="4" customFormat="1" ht="14.25" customHeight="1">
      <c r="A23" s="35"/>
      <c r="B23" s="19"/>
      <c r="C23" s="36">
        <v>0</v>
      </c>
      <c r="D23" s="20">
        <v>0</v>
      </c>
      <c r="E23" s="17">
        <f t="shared" si="1"/>
        <v>0</v>
      </c>
      <c r="F23" s="21"/>
      <c r="G23" s="190"/>
      <c r="H23" s="191"/>
      <c r="I23" s="23"/>
      <c r="J23" s="15"/>
      <c r="K23" s="16">
        <v>0</v>
      </c>
      <c r="L23" s="17">
        <f t="shared" si="0"/>
        <v>0</v>
      </c>
      <c r="M23" s="34"/>
      <c r="N23" s="39"/>
      <c r="O23" s="7"/>
      <c r="P23" s="131"/>
      <c r="Q23" s="132"/>
      <c r="R23" s="208"/>
      <c r="S23" s="209"/>
      <c r="T23" s="210"/>
      <c r="U23" s="3"/>
    </row>
    <row r="24" spans="1:21" s="4" customFormat="1" ht="13.5" customHeight="1">
      <c r="A24" s="43"/>
      <c r="B24" s="19"/>
      <c r="C24" s="19">
        <v>0</v>
      </c>
      <c r="D24" s="20">
        <v>0</v>
      </c>
      <c r="E24" s="17">
        <f t="shared" si="1"/>
        <v>0</v>
      </c>
      <c r="F24" s="21"/>
      <c r="G24" s="190"/>
      <c r="H24" s="191"/>
      <c r="I24" s="23"/>
      <c r="J24" s="24"/>
      <c r="K24" s="16">
        <v>0</v>
      </c>
      <c r="L24" s="17">
        <f t="shared" si="0"/>
        <v>0</v>
      </c>
      <c r="M24" s="34"/>
      <c r="N24" s="39"/>
      <c r="O24" s="7"/>
      <c r="P24" s="131"/>
      <c r="Q24" s="132"/>
      <c r="R24" s="211"/>
      <c r="S24" s="212"/>
      <c r="T24" s="213"/>
      <c r="U24" s="3"/>
    </row>
    <row r="25" spans="1:21" s="4" customFormat="1" ht="13.5" customHeight="1">
      <c r="A25" s="35"/>
      <c r="B25" s="19"/>
      <c r="C25" s="36">
        <v>0</v>
      </c>
      <c r="D25" s="20">
        <v>0</v>
      </c>
      <c r="E25" s="17">
        <f t="shared" si="1"/>
        <v>0</v>
      </c>
      <c r="F25" s="21"/>
      <c r="G25" s="190"/>
      <c r="H25" s="191"/>
      <c r="I25" s="23"/>
      <c r="J25" s="15"/>
      <c r="K25" s="16">
        <v>0</v>
      </c>
      <c r="L25" s="17">
        <f t="shared" si="0"/>
        <v>0</v>
      </c>
      <c r="M25" s="34"/>
      <c r="N25" s="39"/>
      <c r="O25" s="7"/>
      <c r="P25" s="131"/>
      <c r="Q25" s="132"/>
      <c r="R25" s="205" t="s">
        <v>15</v>
      </c>
      <c r="S25" s="206"/>
      <c r="T25" s="207"/>
      <c r="U25" s="3"/>
    </row>
    <row r="26" spans="1:21" s="4" customFormat="1" ht="13.5" customHeight="1">
      <c r="A26" s="43"/>
      <c r="B26" s="19"/>
      <c r="C26" s="19"/>
      <c r="D26" s="20"/>
      <c r="E26" s="17">
        <f t="shared" si="1"/>
        <v>0</v>
      </c>
      <c r="F26" s="21"/>
      <c r="G26" s="190"/>
      <c r="H26" s="191"/>
      <c r="I26" s="23"/>
      <c r="J26" s="15"/>
      <c r="K26" s="16">
        <v>0</v>
      </c>
      <c r="L26" s="17">
        <f t="shared" si="0"/>
        <v>0</v>
      </c>
      <c r="M26" s="34"/>
      <c r="N26" s="44"/>
      <c r="O26" s="7"/>
      <c r="P26" s="131"/>
      <c r="Q26" s="132"/>
      <c r="R26" s="208"/>
      <c r="S26" s="209"/>
      <c r="T26" s="210"/>
      <c r="U26" s="3"/>
    </row>
    <row r="27" spans="1:21" s="4" customFormat="1" ht="13.5" customHeight="1">
      <c r="A27" s="43"/>
      <c r="B27" s="19"/>
      <c r="C27" s="36">
        <v>0</v>
      </c>
      <c r="D27" s="20">
        <v>0</v>
      </c>
      <c r="E27" s="17">
        <f t="shared" si="1"/>
        <v>0</v>
      </c>
      <c r="F27" s="21"/>
      <c r="G27" s="190"/>
      <c r="H27" s="191"/>
      <c r="I27" s="23"/>
      <c r="J27" s="15"/>
      <c r="K27" s="16">
        <v>0</v>
      </c>
      <c r="L27" s="17">
        <f t="shared" si="0"/>
        <v>0</v>
      </c>
      <c r="M27" s="34"/>
      <c r="N27" s="39"/>
      <c r="O27" s="7"/>
      <c r="P27" s="131"/>
      <c r="Q27" s="132"/>
      <c r="R27" s="208"/>
      <c r="S27" s="209"/>
      <c r="T27" s="210"/>
      <c r="U27" s="3"/>
    </row>
    <row r="28" spans="1:21" s="4" customFormat="1" ht="13.5" customHeight="1">
      <c r="A28" s="35"/>
      <c r="B28" s="19"/>
      <c r="C28" s="36">
        <v>0</v>
      </c>
      <c r="D28" s="20">
        <v>0</v>
      </c>
      <c r="E28" s="17">
        <f t="shared" si="1"/>
        <v>0</v>
      </c>
      <c r="F28" s="21"/>
      <c r="G28" s="190"/>
      <c r="H28" s="191"/>
      <c r="I28" s="23"/>
      <c r="J28" s="15"/>
      <c r="K28" s="16">
        <v>0</v>
      </c>
      <c r="L28" s="17">
        <f t="shared" si="0"/>
        <v>0</v>
      </c>
      <c r="M28" s="34"/>
      <c r="N28" s="39"/>
      <c r="O28" s="7"/>
      <c r="P28" s="131"/>
      <c r="Q28" s="132"/>
      <c r="R28" s="208"/>
      <c r="S28" s="209"/>
      <c r="T28" s="210"/>
      <c r="U28" s="3"/>
    </row>
    <row r="29" spans="1:21" s="4" customFormat="1" ht="13.5" customHeight="1">
      <c r="A29" s="35"/>
      <c r="B29" s="19">
        <v>0</v>
      </c>
      <c r="C29" s="19">
        <v>0</v>
      </c>
      <c r="D29" s="20">
        <v>0</v>
      </c>
      <c r="E29" s="17">
        <f t="shared" si="1"/>
        <v>0</v>
      </c>
      <c r="F29" s="21"/>
      <c r="G29" s="190"/>
      <c r="H29" s="191"/>
      <c r="I29" s="23"/>
      <c r="J29" s="15"/>
      <c r="K29" s="16">
        <v>0</v>
      </c>
      <c r="L29" s="17">
        <f t="shared" si="0"/>
        <v>0</v>
      </c>
      <c r="M29" s="34"/>
      <c r="N29" s="44"/>
      <c r="O29" s="7"/>
      <c r="P29" s="131"/>
      <c r="Q29" s="132"/>
      <c r="R29" s="211"/>
      <c r="S29" s="212"/>
      <c r="T29" s="213"/>
      <c r="U29" s="3"/>
    </row>
    <row r="30" spans="1:21" s="4" customFormat="1" ht="13.5" customHeight="1">
      <c r="A30" s="35"/>
      <c r="B30" s="19">
        <v>0</v>
      </c>
      <c r="C30" s="19">
        <v>0</v>
      </c>
      <c r="D30" s="20">
        <v>0</v>
      </c>
      <c r="E30" s="17">
        <f t="shared" si="1"/>
        <v>0</v>
      </c>
      <c r="F30" s="21"/>
      <c r="G30" s="190"/>
      <c r="H30" s="191"/>
      <c r="I30" s="23"/>
      <c r="J30" s="15"/>
      <c r="K30" s="16">
        <v>0</v>
      </c>
      <c r="L30" s="17">
        <f t="shared" si="0"/>
        <v>0</v>
      </c>
      <c r="M30" s="44"/>
      <c r="N30" s="45"/>
      <c r="O30" s="7"/>
      <c r="P30" s="131"/>
      <c r="Q30" s="132"/>
      <c r="R30" s="205" t="s">
        <v>12</v>
      </c>
      <c r="S30" s="206"/>
      <c r="T30" s="207"/>
      <c r="U30" s="3"/>
    </row>
    <row r="31" spans="1:21" s="4" customFormat="1" ht="13.5" customHeight="1">
      <c r="A31" s="46"/>
      <c r="B31" s="19">
        <v>0</v>
      </c>
      <c r="C31" s="19">
        <v>0</v>
      </c>
      <c r="D31" s="20">
        <v>0</v>
      </c>
      <c r="E31" s="17">
        <f t="shared" si="1"/>
        <v>0</v>
      </c>
      <c r="F31" s="21">
        <v>0</v>
      </c>
      <c r="G31" s="190"/>
      <c r="H31" s="191"/>
      <c r="I31" s="47" t="s">
        <v>4</v>
      </c>
      <c r="J31" s="48"/>
      <c r="K31" s="49"/>
      <c r="L31" s="50">
        <f>SUM(L10:L30)</f>
        <v>0</v>
      </c>
      <c r="M31" s="44">
        <v>0</v>
      </c>
      <c r="N31" s="7">
        <v>0</v>
      </c>
      <c r="O31" s="134"/>
      <c r="P31" s="141">
        <v>0</v>
      </c>
      <c r="Q31" s="135"/>
      <c r="R31" s="208"/>
      <c r="S31" s="209"/>
      <c r="T31" s="210"/>
      <c r="U31" s="3"/>
    </row>
    <row r="32" spans="1:21" s="4" customFormat="1" ht="13.5" customHeight="1">
      <c r="A32" s="46"/>
      <c r="B32" s="51"/>
      <c r="C32" s="19"/>
      <c r="D32" s="20">
        <v>0</v>
      </c>
      <c r="E32" s="17">
        <f t="shared" si="1"/>
        <v>0</v>
      </c>
      <c r="F32" s="21"/>
      <c r="G32" s="190"/>
      <c r="H32" s="196"/>
      <c r="I32" s="221" t="s">
        <v>5</v>
      </c>
      <c r="J32" s="222"/>
      <c r="K32" s="3"/>
      <c r="L32" s="3"/>
      <c r="M32" s="52"/>
      <c r="N32" s="53"/>
      <c r="O32" s="52"/>
      <c r="P32" s="54">
        <v>0</v>
      </c>
      <c r="Q32" s="52"/>
      <c r="R32" s="208"/>
      <c r="S32" s="209"/>
      <c r="T32" s="210"/>
      <c r="U32" s="3"/>
    </row>
    <row r="33" spans="1:21" s="4" customFormat="1" ht="13.5" customHeight="1">
      <c r="A33" s="46"/>
      <c r="B33" s="51">
        <v>0</v>
      </c>
      <c r="C33" s="19">
        <v>0</v>
      </c>
      <c r="D33" s="20">
        <v>0</v>
      </c>
      <c r="E33" s="17">
        <f t="shared" si="1"/>
        <v>0</v>
      </c>
      <c r="F33" s="21"/>
      <c r="G33" s="190"/>
      <c r="H33" s="196"/>
      <c r="I33" s="52"/>
      <c r="J33" s="52"/>
      <c r="K33" s="3"/>
      <c r="L33" s="3"/>
      <c r="M33" s="3"/>
      <c r="N33" s="3"/>
      <c r="O33" s="3"/>
      <c r="P33" s="3"/>
      <c r="Q33" s="3"/>
      <c r="R33" s="208"/>
      <c r="S33" s="209"/>
      <c r="T33" s="210"/>
      <c r="U33" s="3"/>
    </row>
    <row r="34" spans="1:21" s="4" customFormat="1" ht="13.5" customHeight="1">
      <c r="A34" s="46"/>
      <c r="B34" s="19">
        <v>0</v>
      </c>
      <c r="C34" s="19">
        <v>0</v>
      </c>
      <c r="D34" s="20">
        <v>0</v>
      </c>
      <c r="E34" s="17">
        <f t="shared" si="1"/>
        <v>0</v>
      </c>
      <c r="F34" s="21"/>
      <c r="G34" s="190"/>
      <c r="H34" s="196"/>
      <c r="I34" s="55"/>
      <c r="J34" s="56"/>
      <c r="K34" s="56"/>
      <c r="L34" s="56"/>
      <c r="M34" s="3"/>
      <c r="N34" s="3"/>
      <c r="O34" s="3"/>
      <c r="P34" s="3"/>
      <c r="Q34" s="3"/>
      <c r="R34" s="214"/>
      <c r="S34" s="215"/>
      <c r="T34" s="216"/>
      <c r="U34" s="3"/>
    </row>
    <row r="35" spans="1:21" s="4" customFormat="1" ht="13.5" customHeight="1">
      <c r="A35" s="18">
        <v>0</v>
      </c>
      <c r="B35" s="51"/>
      <c r="C35" s="19"/>
      <c r="D35" s="20"/>
      <c r="E35" s="17">
        <f t="shared" si="1"/>
        <v>0</v>
      </c>
      <c r="F35" s="21"/>
      <c r="G35" s="190"/>
      <c r="H35" s="196"/>
      <c r="I35" s="55"/>
      <c r="J35" s="55"/>
      <c r="K35" s="57"/>
      <c r="L35" s="58"/>
      <c r="M35" s="3"/>
      <c r="N35" s="3"/>
      <c r="O35" s="3"/>
      <c r="P35" s="3"/>
      <c r="Q35" s="3"/>
      <c r="R35" s="199" t="s">
        <v>16</v>
      </c>
      <c r="S35" s="200"/>
      <c r="T35" s="201"/>
      <c r="U35" s="3"/>
    </row>
    <row r="36" spans="1:21" s="4" customFormat="1" ht="13.5" customHeight="1">
      <c r="A36" s="35">
        <v>0</v>
      </c>
      <c r="B36" s="19">
        <v>0</v>
      </c>
      <c r="C36" s="19">
        <v>0</v>
      </c>
      <c r="D36" s="20">
        <v>0</v>
      </c>
      <c r="E36" s="17">
        <f t="shared" si="1"/>
        <v>0</v>
      </c>
      <c r="F36" s="21"/>
      <c r="G36" s="190"/>
      <c r="H36" s="196"/>
      <c r="I36" s="55"/>
      <c r="J36" s="55"/>
      <c r="K36" s="57"/>
      <c r="L36" s="58"/>
      <c r="M36" s="3"/>
      <c r="N36" s="3"/>
      <c r="O36" s="6"/>
      <c r="P36" s="59"/>
      <c r="Q36" s="60"/>
      <c r="R36" s="202"/>
      <c r="S36" s="203"/>
      <c r="T36" s="204"/>
      <c r="U36" s="3"/>
    </row>
    <row r="37" spans="1:21" s="4" customFormat="1" ht="13.5" customHeight="1">
      <c r="A37" s="35">
        <v>0</v>
      </c>
      <c r="B37" s="19">
        <v>0</v>
      </c>
      <c r="C37" s="19">
        <v>0</v>
      </c>
      <c r="D37" s="20"/>
      <c r="E37" s="17">
        <f t="shared" si="1"/>
        <v>0</v>
      </c>
      <c r="F37" s="21"/>
      <c r="G37" s="190"/>
      <c r="H37" s="196"/>
      <c r="I37" s="3"/>
      <c r="J37" s="55"/>
      <c r="K37" s="57"/>
      <c r="L37" s="58"/>
      <c r="M37" s="3"/>
      <c r="N37" s="3"/>
      <c r="O37" s="61"/>
      <c r="P37" s="58"/>
      <c r="Q37" s="60"/>
      <c r="R37" s="67" t="s">
        <v>26</v>
      </c>
      <c r="S37" s="20">
        <v>0</v>
      </c>
      <c r="T37" s="63" t="s">
        <v>6</v>
      </c>
      <c r="U37" s="3"/>
    </row>
    <row r="38" spans="1:21" s="4" customFormat="1" ht="13.5" customHeight="1">
      <c r="A38" s="18">
        <v>0</v>
      </c>
      <c r="B38" s="51"/>
      <c r="C38" s="19"/>
      <c r="D38" s="20"/>
      <c r="E38" s="17">
        <f t="shared" si="1"/>
        <v>0</v>
      </c>
      <c r="F38" s="21"/>
      <c r="G38" s="190"/>
      <c r="H38" s="196"/>
      <c r="I38" s="55"/>
      <c r="J38" s="55"/>
      <c r="K38" s="57"/>
      <c r="L38" s="58"/>
      <c r="M38" s="3"/>
      <c r="N38" s="3"/>
      <c r="O38" s="6"/>
      <c r="P38" s="7"/>
      <c r="Q38" s="64"/>
      <c r="R38" s="67" t="s">
        <v>27</v>
      </c>
      <c r="S38" s="16">
        <v>0</v>
      </c>
      <c r="T38" s="63" t="s">
        <v>6</v>
      </c>
      <c r="U38" s="3"/>
    </row>
    <row r="39" spans="1:21" s="4" customFormat="1" ht="13.5" customHeight="1">
      <c r="A39" s="35">
        <v>0</v>
      </c>
      <c r="B39" s="51">
        <v>0</v>
      </c>
      <c r="C39" s="19">
        <v>0</v>
      </c>
      <c r="D39" s="20">
        <v>0</v>
      </c>
      <c r="E39" s="17">
        <f t="shared" si="1"/>
        <v>0</v>
      </c>
      <c r="F39" s="65"/>
      <c r="G39" s="190"/>
      <c r="H39" s="196"/>
      <c r="I39" s="55"/>
      <c r="J39" s="55"/>
      <c r="K39" s="57"/>
      <c r="L39" s="58"/>
      <c r="M39" s="3"/>
      <c r="N39" s="3"/>
      <c r="O39" s="6"/>
      <c r="P39" s="66"/>
      <c r="Q39" s="10"/>
      <c r="R39" s="82" t="s">
        <v>24</v>
      </c>
      <c r="S39" s="16">
        <v>0</v>
      </c>
      <c r="T39" s="63" t="s">
        <v>6</v>
      </c>
      <c r="U39" s="3"/>
    </row>
    <row r="40" spans="1:21" s="4" customFormat="1" ht="13.5" customHeight="1">
      <c r="A40" s="35"/>
      <c r="B40" s="19"/>
      <c r="C40" s="19"/>
      <c r="D40" s="20"/>
      <c r="E40" s="17">
        <f t="shared" si="1"/>
        <v>0</v>
      </c>
      <c r="F40" s="65"/>
      <c r="G40" s="190"/>
      <c r="H40" s="196"/>
      <c r="I40" s="56"/>
      <c r="J40" s="55"/>
      <c r="K40" s="57"/>
      <c r="L40" s="58"/>
      <c r="M40" s="3"/>
      <c r="N40" s="3"/>
      <c r="O40" s="3"/>
      <c r="P40" s="68"/>
      <c r="Q40" s="10"/>
      <c r="R40" s="62" t="s">
        <v>46</v>
      </c>
      <c r="S40" s="16">
        <v>0</v>
      </c>
      <c r="T40" s="63" t="s">
        <v>6</v>
      </c>
      <c r="U40" s="3"/>
    </row>
    <row r="41" spans="1:21" s="4" customFormat="1" ht="13.5" customHeight="1">
      <c r="A41" s="35"/>
      <c r="B41" s="19">
        <v>0</v>
      </c>
      <c r="C41" s="19"/>
      <c r="D41" s="20"/>
      <c r="E41" s="17">
        <f t="shared" si="1"/>
        <v>0</v>
      </c>
      <c r="F41" s="65"/>
      <c r="G41" s="190"/>
      <c r="H41" s="196"/>
      <c r="I41" s="55"/>
      <c r="J41" s="55"/>
      <c r="K41" s="57"/>
      <c r="L41" s="58"/>
      <c r="M41" s="3"/>
      <c r="N41" s="3"/>
      <c r="O41" s="3"/>
      <c r="P41" s="68"/>
      <c r="Q41" s="10"/>
      <c r="R41" s="62" t="s">
        <v>21</v>
      </c>
      <c r="S41" s="16">
        <f>ROUNDDOWN((S45*0.05),-1)</f>
        <v>0</v>
      </c>
      <c r="T41" s="63" t="s">
        <v>6</v>
      </c>
      <c r="U41" s="3"/>
    </row>
    <row r="42" spans="1:21" s="4" customFormat="1" ht="13.5" customHeight="1">
      <c r="A42" s="35"/>
      <c r="B42" s="19"/>
      <c r="C42" s="19"/>
      <c r="D42" s="20"/>
      <c r="E42" s="17">
        <f t="shared" si="1"/>
        <v>0</v>
      </c>
      <c r="F42" s="65"/>
      <c r="G42" s="190"/>
      <c r="H42" s="196"/>
      <c r="I42" s="69"/>
      <c r="J42" s="55"/>
      <c r="K42" s="57"/>
      <c r="L42" s="58"/>
      <c r="M42" s="3"/>
      <c r="N42" s="3"/>
      <c r="O42" s="6"/>
      <c r="P42" s="68"/>
      <c r="Q42" s="10"/>
      <c r="R42" s="97" t="s">
        <v>18</v>
      </c>
      <c r="S42" s="127">
        <f>SUM(S37:S41)</f>
        <v>0</v>
      </c>
      <c r="T42" s="98" t="s">
        <v>6</v>
      </c>
      <c r="U42" s="3"/>
    </row>
    <row r="43" spans="1:21" s="4" customFormat="1" ht="13.5" customHeight="1">
      <c r="A43" s="70"/>
      <c r="B43" s="19"/>
      <c r="C43" s="19"/>
      <c r="D43" s="20"/>
      <c r="E43" s="17">
        <f>INT(C43*D43)</f>
        <v>0</v>
      </c>
      <c r="F43" s="65"/>
      <c r="G43" s="190"/>
      <c r="H43" s="196"/>
      <c r="I43" s="71"/>
      <c r="J43" s="55"/>
      <c r="K43" s="57"/>
      <c r="L43" s="58"/>
      <c r="M43" s="3"/>
      <c r="N43" s="3"/>
      <c r="O43" s="3"/>
      <c r="P43" s="58"/>
      <c r="Q43" s="60"/>
      <c r="R43" s="199" t="s">
        <v>17</v>
      </c>
      <c r="S43" s="200"/>
      <c r="T43" s="201"/>
      <c r="U43" s="3"/>
    </row>
    <row r="44" spans="1:21" s="4" customFormat="1" ht="13.5" customHeight="1">
      <c r="A44" s="18" t="s">
        <v>7</v>
      </c>
      <c r="B44" s="19"/>
      <c r="C44" s="19"/>
      <c r="D44" s="20"/>
      <c r="E44" s="17">
        <f>SUM(E10:E43)</f>
        <v>0</v>
      </c>
      <c r="F44" s="72"/>
      <c r="G44" s="197"/>
      <c r="H44" s="198"/>
      <c r="I44" s="56"/>
      <c r="J44" s="56"/>
      <c r="K44" s="57"/>
      <c r="L44" s="58"/>
      <c r="M44" s="3"/>
      <c r="N44" s="59"/>
      <c r="O44" s="3"/>
      <c r="P44" s="59"/>
      <c r="Q44" s="60"/>
      <c r="R44" s="202"/>
      <c r="S44" s="203"/>
      <c r="T44" s="204"/>
      <c r="U44" s="3"/>
    </row>
    <row r="45" spans="1:21" s="4" customFormat="1" ht="13.5" customHeight="1">
      <c r="A45" s="18" t="s">
        <v>8</v>
      </c>
      <c r="B45" s="19"/>
      <c r="C45" s="19"/>
      <c r="D45" s="20"/>
      <c r="E45" s="73">
        <f>SUM(L10:L30)</f>
        <v>0</v>
      </c>
      <c r="F45" s="72">
        <v>0</v>
      </c>
      <c r="G45" s="74"/>
      <c r="H45" s="75">
        <f>E44+E45</f>
        <v>0</v>
      </c>
      <c r="I45" s="55"/>
      <c r="J45" s="56"/>
      <c r="K45" s="57"/>
      <c r="L45" s="58"/>
      <c r="M45" s="3"/>
      <c r="N45" s="76"/>
      <c r="O45" s="12"/>
      <c r="P45" s="77"/>
      <c r="Q45" s="60"/>
      <c r="R45" s="62" t="s">
        <v>19</v>
      </c>
      <c r="S45" s="20">
        <v>0</v>
      </c>
      <c r="T45" s="63" t="s">
        <v>6</v>
      </c>
      <c r="U45" s="3"/>
    </row>
    <row r="46" spans="1:21" s="4" customFormat="1" ht="13.5" customHeight="1">
      <c r="A46" s="18" t="s">
        <v>9</v>
      </c>
      <c r="B46" s="19"/>
      <c r="C46" s="19"/>
      <c r="D46" s="20"/>
      <c r="E46" s="78">
        <f>ROUNDDOWN((H45+H46),-2)-H45</f>
        <v>0</v>
      </c>
      <c r="F46" s="79"/>
      <c r="G46" s="80"/>
      <c r="H46" s="81">
        <f>INT(F45*H45)</f>
        <v>0</v>
      </c>
      <c r="I46" s="71"/>
      <c r="J46" s="56"/>
      <c r="K46" s="57"/>
      <c r="L46" s="58"/>
      <c r="M46" s="55"/>
      <c r="N46" s="76"/>
      <c r="O46" s="12"/>
      <c r="P46" s="77"/>
      <c r="Q46" s="12"/>
      <c r="R46" s="62" t="s">
        <v>20</v>
      </c>
      <c r="S46" s="16">
        <v>0</v>
      </c>
      <c r="T46" s="63" t="s">
        <v>6</v>
      </c>
      <c r="U46" s="3"/>
    </row>
    <row r="47" spans="1:21" s="4" customFormat="1" ht="13.5" customHeight="1">
      <c r="A47" s="18" t="s">
        <v>7</v>
      </c>
      <c r="B47" s="19"/>
      <c r="C47" s="19"/>
      <c r="D47" s="20"/>
      <c r="E47" s="22">
        <f>H45+E46</f>
        <v>0</v>
      </c>
      <c r="F47" s="163"/>
      <c r="G47" s="149"/>
      <c r="H47" s="187"/>
      <c r="I47" s="83"/>
      <c r="J47" s="83"/>
      <c r="K47" s="56"/>
      <c r="L47" s="56"/>
      <c r="M47" s="3"/>
      <c r="N47" s="54"/>
      <c r="O47" s="84"/>
      <c r="P47" s="54"/>
      <c r="Q47" s="85"/>
      <c r="R47" s="67"/>
      <c r="S47" s="16">
        <v>0</v>
      </c>
      <c r="T47" s="63" t="s">
        <v>6</v>
      </c>
      <c r="U47" s="3"/>
    </row>
    <row r="48" spans="1:21" s="4" customFormat="1" ht="13.5" customHeight="1">
      <c r="A48" s="18" t="s">
        <v>10</v>
      </c>
      <c r="B48" s="19"/>
      <c r="C48" s="19"/>
      <c r="D48" s="20"/>
      <c r="E48" s="22">
        <f>ROUNDDOWN((E47*0.05),-1)</f>
        <v>0</v>
      </c>
      <c r="F48" s="163"/>
      <c r="G48" s="149"/>
      <c r="H48" s="187"/>
      <c r="I48" s="83"/>
      <c r="J48" s="83"/>
      <c r="K48" s="56"/>
      <c r="L48" s="56"/>
      <c r="M48" s="3"/>
      <c r="N48" s="84"/>
      <c r="O48" s="84"/>
      <c r="P48" s="86"/>
      <c r="Q48" s="84"/>
      <c r="R48" s="62" t="s">
        <v>21</v>
      </c>
      <c r="S48" s="16">
        <v>0</v>
      </c>
      <c r="T48" s="63" t="s">
        <v>6</v>
      </c>
      <c r="U48" s="3"/>
    </row>
    <row r="49" spans="1:21" s="4" customFormat="1" ht="13.5" customHeight="1">
      <c r="A49" s="87" t="s">
        <v>25</v>
      </c>
      <c r="B49" s="88"/>
      <c r="C49" s="89"/>
      <c r="D49" s="90"/>
      <c r="E49" s="90">
        <f>E47+E48</f>
        <v>0</v>
      </c>
      <c r="F49" s="154"/>
      <c r="G49" s="188"/>
      <c r="H49" s="189"/>
      <c r="I49" s="89"/>
      <c r="J49" s="91"/>
      <c r="K49" s="91"/>
      <c r="L49" s="92"/>
      <c r="M49" s="93"/>
      <c r="N49" s="94"/>
      <c r="O49" s="94"/>
      <c r="P49" s="95"/>
      <c r="Q49" s="96"/>
      <c r="R49" s="97" t="s">
        <v>18</v>
      </c>
      <c r="S49" s="127">
        <f>SUM(S45:S48)</f>
        <v>0</v>
      </c>
      <c r="T49" s="98" t="s">
        <v>6</v>
      </c>
      <c r="U49" s="3"/>
    </row>
    <row r="50" spans="1:21" s="4" customFormat="1" ht="22.5" customHeight="1">
      <c r="A50" s="5"/>
      <c r="B50" s="3"/>
      <c r="C50" s="3"/>
      <c r="D50" s="3"/>
      <c r="E50" s="5"/>
      <c r="F50" s="3"/>
      <c r="G50" s="3"/>
      <c r="H50" s="3"/>
      <c r="I50" s="3"/>
      <c r="J50" s="3"/>
      <c r="K50" s="6"/>
      <c r="L50" s="3"/>
      <c r="M50" s="7"/>
      <c r="N50" s="7"/>
      <c r="O50" s="3"/>
      <c r="P50" s="99"/>
      <c r="Q50" s="3"/>
      <c r="U50" s="3"/>
    </row>
    <row r="51" spans="1:21" s="4" customFormat="1" ht="19.5" customHeight="1">
      <c r="A51" s="100"/>
      <c r="B51" s="101"/>
      <c r="C51" s="3"/>
      <c r="D51" s="3"/>
      <c r="E51" s="102"/>
      <c r="F51" s="6"/>
      <c r="G51" s="6"/>
      <c r="H51" s="6"/>
      <c r="I51" s="3"/>
      <c r="J51" s="3"/>
      <c r="K51" s="45"/>
      <c r="L51" s="103"/>
      <c r="M51" s="3"/>
      <c r="N51" s="3"/>
      <c r="O51" s="3"/>
      <c r="P51" s="3"/>
      <c r="Q51" s="3"/>
      <c r="U51" s="3"/>
    </row>
    <row r="52" spans="1:21" s="4" customFormat="1" ht="19.5" customHeight="1">
      <c r="A52" s="100"/>
      <c r="B52" s="84"/>
      <c r="C52" s="104"/>
      <c r="D52" s="3"/>
      <c r="E52" s="55"/>
      <c r="F52" s="6"/>
      <c r="G52" s="6"/>
      <c r="H52" s="6"/>
      <c r="I52" s="3"/>
      <c r="J52" s="3"/>
      <c r="K52" s="10"/>
      <c r="L52" s="104"/>
      <c r="M52" s="3"/>
      <c r="N52" s="3"/>
      <c r="O52" s="3"/>
      <c r="P52" s="3"/>
      <c r="Q52" s="105"/>
      <c r="U52" s="3"/>
    </row>
    <row r="53" spans="1:21" s="4" customFormat="1" ht="19.5" customHeight="1">
      <c r="A53" s="106"/>
      <c r="B53" s="107"/>
      <c r="C53" s="3"/>
      <c r="D53" s="3"/>
      <c r="E53" s="3"/>
      <c r="F53" s="6"/>
      <c r="G53" s="6"/>
      <c r="H53" s="108"/>
      <c r="I53" s="108"/>
      <c r="J53" s="3"/>
      <c r="K53" s="10"/>
      <c r="L53" s="109"/>
      <c r="M53" s="110"/>
      <c r="N53" s="109"/>
      <c r="O53" s="3"/>
      <c r="P53" s="3"/>
      <c r="Q53" s="3"/>
      <c r="U53" s="3"/>
    </row>
  </sheetData>
  <mergeCells count="71">
    <mergeCell ref="A2:T2"/>
    <mergeCell ref="N4:P4"/>
    <mergeCell ref="Q4:T4"/>
    <mergeCell ref="I32:J32"/>
    <mergeCell ref="R8:T9"/>
    <mergeCell ref="G29:H29"/>
    <mergeCell ref="G30:H30"/>
    <mergeCell ref="G31:H31"/>
    <mergeCell ref="G32:H32"/>
    <mergeCell ref="G25:H25"/>
    <mergeCell ref="R10:T14"/>
    <mergeCell ref="R15:T19"/>
    <mergeCell ref="R20:T24"/>
    <mergeCell ref="R25:T29"/>
    <mergeCell ref="R30:T34"/>
    <mergeCell ref="R35:T36"/>
    <mergeCell ref="G40:H40"/>
    <mergeCell ref="G41:H41"/>
    <mergeCell ref="G42:H42"/>
    <mergeCell ref="G43:H43"/>
    <mergeCell ref="G44:H44"/>
    <mergeCell ref="R43:T44"/>
    <mergeCell ref="G34:H34"/>
    <mergeCell ref="G35:H35"/>
    <mergeCell ref="G36:H36"/>
    <mergeCell ref="G37:H37"/>
    <mergeCell ref="G38:H38"/>
    <mergeCell ref="G39:H39"/>
    <mergeCell ref="G28:H28"/>
    <mergeCell ref="G21:H21"/>
    <mergeCell ref="G22:H22"/>
    <mergeCell ref="G23:H23"/>
    <mergeCell ref="G24:H24"/>
    <mergeCell ref="G33:H33"/>
    <mergeCell ref="G16:H16"/>
    <mergeCell ref="G18:H18"/>
    <mergeCell ref="G19:H19"/>
    <mergeCell ref="G20:H20"/>
    <mergeCell ref="G26:H26"/>
    <mergeCell ref="G27:H27"/>
    <mergeCell ref="F47:H47"/>
    <mergeCell ref="F48:H48"/>
    <mergeCell ref="F49:H49"/>
    <mergeCell ref="G10:H10"/>
    <mergeCell ref="G11:H11"/>
    <mergeCell ref="G17:H17"/>
    <mergeCell ref="G12:H12"/>
    <mergeCell ref="G13:H13"/>
    <mergeCell ref="G14:H14"/>
    <mergeCell ref="G15:H15"/>
    <mergeCell ref="B5:E5"/>
    <mergeCell ref="H6:J6"/>
    <mergeCell ref="B6:E6"/>
    <mergeCell ref="H5:J5"/>
    <mergeCell ref="B4:E4"/>
    <mergeCell ref="H4:J4"/>
    <mergeCell ref="Q3:T3"/>
    <mergeCell ref="L4:M4"/>
    <mergeCell ref="F6:G6"/>
    <mergeCell ref="F4:G4"/>
    <mergeCell ref="F5:G5"/>
    <mergeCell ref="U4:AA4"/>
    <mergeCell ref="L5:T5"/>
    <mergeCell ref="L6:T6"/>
    <mergeCell ref="A8:A9"/>
    <mergeCell ref="B7:E7"/>
    <mergeCell ref="H7:J7"/>
    <mergeCell ref="G9:H9"/>
    <mergeCell ref="B8:E8"/>
    <mergeCell ref="F7:G7"/>
    <mergeCell ref="F8:H8"/>
  </mergeCells>
  <phoneticPr fontId="2"/>
  <printOptions horizontalCentered="1" verticalCentered="1" gridLinesSet="0"/>
  <pageMargins left="0.59055118110236227" right="0" top="0" bottom="0" header="0.51181102362204722" footer="0.51181102362204722"/>
  <pageSetup paperSize="1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showZeros="0" view="pageBreakPreview" zoomScaleNormal="100" zoomScaleSheetLayoutView="100" workbookViewId="0">
      <selection activeCell="D3" sqref="D3"/>
    </sheetView>
  </sheetViews>
  <sheetFormatPr defaultRowHeight="13.5"/>
  <cols>
    <col min="1" max="1" width="14.625" style="111" customWidth="1"/>
    <col min="2" max="2" width="4.625" style="111" customWidth="1"/>
    <col min="3" max="3" width="5.625" style="111" customWidth="1"/>
    <col min="4" max="4" width="6.125" style="111" customWidth="1"/>
    <col min="5" max="5" width="8.125" style="111" customWidth="1"/>
    <col min="6" max="6" width="5.625" style="111" customWidth="1"/>
    <col min="7" max="7" width="2.875" style="111" bestFit="1" customWidth="1"/>
    <col min="8" max="8" width="8.625" style="111" bestFit="1" customWidth="1"/>
    <col min="9" max="9" width="13.625" style="111" customWidth="1"/>
    <col min="10" max="10" width="5.625" style="111" customWidth="1"/>
    <col min="11" max="11" width="6" style="111" customWidth="1"/>
    <col min="12" max="12" width="8.125" style="111" customWidth="1"/>
    <col min="13" max="13" width="14.125" style="111" customWidth="1"/>
    <col min="14" max="14" width="7.625" style="111" customWidth="1"/>
    <col min="15" max="15" width="8.5" style="111" customWidth="1"/>
    <col min="16" max="16" width="14.125" style="111" customWidth="1"/>
    <col min="17" max="17" width="18.75" style="111" customWidth="1"/>
    <col min="18" max="18" width="6.375" style="111" customWidth="1"/>
    <col min="19" max="19" width="10.75" style="111" customWidth="1"/>
    <col min="20" max="20" width="2.5" style="111" customWidth="1"/>
    <col min="21" max="16384" width="9" style="111"/>
  </cols>
  <sheetData>
    <row r="1" spans="1:28">
      <c r="A1" s="142" t="s">
        <v>54</v>
      </c>
    </row>
    <row r="2" spans="1:28" s="4" customFormat="1" ht="21" customHeight="1">
      <c r="A2" s="229" t="s">
        <v>52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3"/>
    </row>
    <row r="3" spans="1:28" s="4" customFormat="1" ht="18" customHeight="1">
      <c r="A3" s="5"/>
      <c r="B3" s="3"/>
      <c r="C3" s="3"/>
      <c r="D3" s="3"/>
      <c r="E3" s="5"/>
      <c r="F3" s="3"/>
      <c r="G3" s="3"/>
      <c r="H3" s="3"/>
      <c r="I3" s="3"/>
      <c r="J3" s="3"/>
      <c r="K3" s="6"/>
      <c r="L3" s="3"/>
      <c r="M3" s="7"/>
      <c r="N3" s="7"/>
      <c r="O3" s="3"/>
      <c r="P3" s="8" t="s">
        <v>0</v>
      </c>
      <c r="Q3" s="158"/>
      <c r="R3" s="159"/>
      <c r="S3" s="159"/>
      <c r="T3" s="160"/>
      <c r="U3" s="3"/>
      <c r="V3" s="3"/>
      <c r="W3" s="3"/>
      <c r="X3" s="3"/>
      <c r="Y3" s="3"/>
      <c r="Z3" s="3"/>
      <c r="AA3" s="3"/>
    </row>
    <row r="4" spans="1:28" s="4" customFormat="1" ht="18" customHeight="1">
      <c r="A4" s="1" t="s">
        <v>1</v>
      </c>
      <c r="B4" s="182"/>
      <c r="C4" s="183"/>
      <c r="D4" s="183"/>
      <c r="E4" s="184"/>
      <c r="F4" s="156" t="s">
        <v>30</v>
      </c>
      <c r="G4" s="165"/>
      <c r="H4" s="185" t="s">
        <v>34</v>
      </c>
      <c r="I4" s="186"/>
      <c r="J4" s="186"/>
      <c r="K4" s="9" t="s">
        <v>2</v>
      </c>
      <c r="L4" s="161" t="s">
        <v>3</v>
      </c>
      <c r="M4" s="162"/>
      <c r="N4" s="219" t="s">
        <v>22</v>
      </c>
      <c r="O4" s="220"/>
      <c r="P4" s="220"/>
      <c r="Q4" s="161"/>
      <c r="R4" s="161"/>
      <c r="S4" s="161"/>
      <c r="T4" s="162"/>
      <c r="U4" s="168"/>
      <c r="V4" s="168"/>
      <c r="W4" s="168"/>
      <c r="X4" s="168"/>
      <c r="Y4" s="168"/>
      <c r="Z4" s="168"/>
      <c r="AA4" s="168"/>
      <c r="AB4" s="3"/>
    </row>
    <row r="5" spans="1:28" s="4" customFormat="1" ht="18" customHeight="1">
      <c r="A5" s="2" t="s">
        <v>23</v>
      </c>
      <c r="B5" s="173"/>
      <c r="C5" s="174"/>
      <c r="D5" s="174"/>
      <c r="E5" s="175"/>
      <c r="F5" s="166" t="s">
        <v>31</v>
      </c>
      <c r="G5" s="167"/>
      <c r="H5" s="180" t="s">
        <v>34</v>
      </c>
      <c r="I5" s="181"/>
      <c r="J5" s="181"/>
      <c r="K5" s="11"/>
      <c r="L5" s="169"/>
      <c r="M5" s="169"/>
      <c r="N5" s="169"/>
      <c r="O5" s="169"/>
      <c r="P5" s="169"/>
      <c r="Q5" s="169"/>
      <c r="R5" s="169"/>
      <c r="S5" s="169"/>
      <c r="T5" s="170"/>
      <c r="U5" s="3"/>
      <c r="V5" s="3"/>
      <c r="W5" s="3"/>
      <c r="X5" s="3"/>
      <c r="Y5" s="3"/>
      <c r="Z5" s="3"/>
      <c r="AA5" s="3"/>
    </row>
    <row r="6" spans="1:28" s="4" customFormat="1" ht="18" customHeight="1">
      <c r="A6" s="115" t="s">
        <v>28</v>
      </c>
      <c r="B6" s="177"/>
      <c r="C6" s="178"/>
      <c r="D6" s="178"/>
      <c r="E6" s="179"/>
      <c r="F6" s="163" t="s">
        <v>29</v>
      </c>
      <c r="G6" s="164"/>
      <c r="H6" s="176"/>
      <c r="I6" s="149"/>
      <c r="J6" s="149"/>
      <c r="K6" s="11"/>
      <c r="L6" s="171"/>
      <c r="M6" s="171"/>
      <c r="N6" s="171"/>
      <c r="O6" s="171"/>
      <c r="P6" s="171"/>
      <c r="Q6" s="171"/>
      <c r="R6" s="171"/>
      <c r="S6" s="171"/>
      <c r="T6" s="172"/>
      <c r="U6" s="3"/>
      <c r="V6" s="3"/>
      <c r="W6" s="3"/>
      <c r="X6" s="3"/>
      <c r="Y6" s="3"/>
      <c r="Z6" s="3"/>
      <c r="AA6" s="3"/>
    </row>
    <row r="7" spans="1:28" s="4" customFormat="1" ht="18" customHeight="1">
      <c r="A7" s="116" t="s">
        <v>33</v>
      </c>
      <c r="B7" s="145"/>
      <c r="C7" s="146"/>
      <c r="D7" s="146"/>
      <c r="E7" s="147"/>
      <c r="F7" s="154" t="s">
        <v>32</v>
      </c>
      <c r="G7" s="155"/>
      <c r="H7" s="148" t="s">
        <v>34</v>
      </c>
      <c r="I7" s="148"/>
      <c r="J7" s="148"/>
      <c r="K7" s="119" t="s">
        <v>35</v>
      </c>
      <c r="L7" s="117"/>
      <c r="M7" s="117"/>
      <c r="N7" s="117"/>
      <c r="O7" s="117"/>
      <c r="P7" s="117"/>
      <c r="Q7" s="117"/>
      <c r="R7" s="117"/>
      <c r="S7" s="117"/>
      <c r="T7" s="118"/>
      <c r="U7" s="3"/>
      <c r="V7" s="3"/>
      <c r="W7" s="3"/>
      <c r="X7" s="3"/>
      <c r="Y7" s="3"/>
      <c r="Z7" s="3"/>
      <c r="AA7" s="3"/>
    </row>
    <row r="8" spans="1:28" s="4" customFormat="1" ht="13.5" customHeight="1">
      <c r="A8" s="143" t="s">
        <v>37</v>
      </c>
      <c r="B8" s="151" t="s">
        <v>38</v>
      </c>
      <c r="C8" s="152"/>
      <c r="D8" s="152"/>
      <c r="E8" s="153"/>
      <c r="F8" s="156" t="s">
        <v>44</v>
      </c>
      <c r="G8" s="157"/>
      <c r="H8" s="157"/>
      <c r="I8" s="121" t="s">
        <v>45</v>
      </c>
      <c r="J8" s="13" t="s">
        <v>40</v>
      </c>
      <c r="K8" s="123" t="s">
        <v>41</v>
      </c>
      <c r="L8" s="124" t="s">
        <v>42</v>
      </c>
      <c r="M8" s="120" t="s">
        <v>47</v>
      </c>
      <c r="N8" s="12"/>
      <c r="O8" s="128"/>
      <c r="P8" s="120" t="s">
        <v>48</v>
      </c>
      <c r="Q8" s="129"/>
      <c r="R8" s="223" t="s">
        <v>53</v>
      </c>
      <c r="S8" s="224"/>
      <c r="T8" s="225"/>
      <c r="U8" s="3"/>
      <c r="V8" s="3"/>
      <c r="W8" s="3"/>
      <c r="X8" s="3"/>
      <c r="Y8" s="3"/>
      <c r="Z8" s="3"/>
      <c r="AA8" s="3"/>
    </row>
    <row r="9" spans="1:28" s="4" customFormat="1" ht="13.5" customHeight="1">
      <c r="A9" s="144"/>
      <c r="B9" s="113" t="s">
        <v>39</v>
      </c>
      <c r="C9" s="122" t="s">
        <v>40</v>
      </c>
      <c r="D9" s="113" t="s">
        <v>41</v>
      </c>
      <c r="E9" s="114" t="s">
        <v>43</v>
      </c>
      <c r="F9" s="82" t="s">
        <v>40</v>
      </c>
      <c r="G9" s="149" t="s">
        <v>43</v>
      </c>
      <c r="H9" s="150"/>
      <c r="I9" s="82"/>
      <c r="J9" s="125"/>
      <c r="K9" s="126"/>
      <c r="L9" s="112"/>
      <c r="M9" s="12"/>
      <c r="N9" s="12"/>
      <c r="O9" s="12"/>
      <c r="P9" s="130"/>
      <c r="Q9" s="112"/>
      <c r="R9" s="226"/>
      <c r="S9" s="227"/>
      <c r="T9" s="228"/>
      <c r="U9" s="3"/>
      <c r="V9" s="3"/>
      <c r="W9" s="3"/>
      <c r="X9" s="3"/>
      <c r="Y9" s="3"/>
      <c r="Z9" s="3"/>
      <c r="AA9" s="3"/>
    </row>
    <row r="10" spans="1:28" s="4" customFormat="1" ht="13.5" customHeight="1">
      <c r="A10" s="18"/>
      <c r="B10" s="19"/>
      <c r="C10" s="19"/>
      <c r="D10" s="20"/>
      <c r="E10" s="17">
        <f>INT(C10*D10)</f>
        <v>0</v>
      </c>
      <c r="F10" s="21"/>
      <c r="G10" s="190"/>
      <c r="H10" s="191"/>
      <c r="I10" s="23"/>
      <c r="J10" s="24"/>
      <c r="K10" s="16">
        <v>0</v>
      </c>
      <c r="L10" s="17">
        <f t="shared" ref="L10:L30" si="0">INT(J10*K10)</f>
        <v>0</v>
      </c>
      <c r="M10" s="25"/>
      <c r="N10" s="25"/>
      <c r="O10" s="108"/>
      <c r="P10" s="137"/>
      <c r="Q10" s="132"/>
      <c r="R10" s="205" t="s">
        <v>13</v>
      </c>
      <c r="S10" s="206"/>
      <c r="T10" s="207"/>
      <c r="U10" s="3"/>
    </row>
    <row r="11" spans="1:28" s="4" customFormat="1" ht="13.5" customHeight="1">
      <c r="A11" s="26"/>
      <c r="B11" s="19"/>
      <c r="C11" s="19"/>
      <c r="D11" s="20"/>
      <c r="E11" s="17">
        <f>INT(C11*D11)</f>
        <v>0</v>
      </c>
      <c r="F11" s="21"/>
      <c r="G11" s="190"/>
      <c r="H11" s="191"/>
      <c r="I11" s="14"/>
      <c r="J11" s="24"/>
      <c r="K11" s="20">
        <v>0</v>
      </c>
      <c r="L11" s="17">
        <f t="shared" si="0"/>
        <v>0</v>
      </c>
      <c r="M11" s="27"/>
      <c r="N11" s="27"/>
      <c r="O11" s="7"/>
      <c r="P11" s="138"/>
      <c r="Q11" s="132"/>
      <c r="R11" s="208"/>
      <c r="S11" s="209"/>
      <c r="T11" s="210"/>
      <c r="U11" s="3"/>
    </row>
    <row r="12" spans="1:28" s="4" customFormat="1" ht="13.5" customHeight="1">
      <c r="A12" s="18"/>
      <c r="B12" s="19"/>
      <c r="C12" s="19"/>
      <c r="D12" s="20"/>
      <c r="E12" s="17">
        <v>0</v>
      </c>
      <c r="F12" s="21"/>
      <c r="G12" s="192">
        <v>0</v>
      </c>
      <c r="H12" s="193"/>
      <c r="I12" s="28"/>
      <c r="J12" s="24"/>
      <c r="K12" s="20">
        <v>0</v>
      </c>
      <c r="L12" s="17">
        <f t="shared" si="0"/>
        <v>0</v>
      </c>
      <c r="M12" s="27"/>
      <c r="N12" s="7"/>
      <c r="O12" s="7"/>
      <c r="P12" s="139"/>
      <c r="Q12" s="132"/>
      <c r="R12" s="208"/>
      <c r="S12" s="209"/>
      <c r="T12" s="210"/>
      <c r="U12" s="3"/>
    </row>
    <row r="13" spans="1:28" s="4" customFormat="1" ht="13.5" customHeight="1">
      <c r="A13" s="18"/>
      <c r="B13" s="19"/>
      <c r="C13" s="29">
        <v>0</v>
      </c>
      <c r="D13" s="20">
        <v>0</v>
      </c>
      <c r="E13" s="17">
        <f t="shared" ref="E13:E43" si="1">INT(C13*D13)</f>
        <v>0</v>
      </c>
      <c r="F13" s="21"/>
      <c r="G13" s="190"/>
      <c r="H13" s="191"/>
      <c r="I13" s="28"/>
      <c r="J13" s="30"/>
      <c r="K13" s="31">
        <v>0</v>
      </c>
      <c r="L13" s="32">
        <f t="shared" si="0"/>
        <v>0</v>
      </c>
      <c r="M13" s="33"/>
      <c r="N13" s="34"/>
      <c r="O13" s="7"/>
      <c r="P13" s="139"/>
      <c r="Q13" s="132"/>
      <c r="R13" s="208"/>
      <c r="S13" s="209"/>
      <c r="T13" s="210"/>
      <c r="U13" s="3"/>
    </row>
    <row r="14" spans="1:28" s="4" customFormat="1" ht="13.5" customHeight="1">
      <c r="A14" s="35"/>
      <c r="B14" s="19">
        <v>0</v>
      </c>
      <c r="C14" s="36">
        <v>0</v>
      </c>
      <c r="D14" s="20">
        <v>0</v>
      </c>
      <c r="E14" s="17">
        <f t="shared" si="1"/>
        <v>0</v>
      </c>
      <c r="F14" s="21"/>
      <c r="G14" s="190"/>
      <c r="H14" s="191"/>
      <c r="I14" s="23"/>
      <c r="J14" s="15"/>
      <c r="K14" s="16">
        <v>0</v>
      </c>
      <c r="L14" s="17">
        <f t="shared" si="0"/>
        <v>0</v>
      </c>
      <c r="M14" s="34"/>
      <c r="N14" s="37"/>
      <c r="O14" s="7"/>
      <c r="P14" s="137"/>
      <c r="Q14" s="133"/>
      <c r="R14" s="211"/>
      <c r="S14" s="212"/>
      <c r="T14" s="213"/>
      <c r="U14" s="3"/>
    </row>
    <row r="15" spans="1:28" s="4" customFormat="1" ht="13.5" customHeight="1">
      <c r="A15" s="38"/>
      <c r="B15" s="19"/>
      <c r="C15" s="19"/>
      <c r="D15" s="20"/>
      <c r="E15" s="17">
        <f t="shared" si="1"/>
        <v>0</v>
      </c>
      <c r="F15" s="21"/>
      <c r="G15" s="190"/>
      <c r="H15" s="191"/>
      <c r="I15" s="23"/>
      <c r="J15" s="15"/>
      <c r="K15" s="16">
        <v>0</v>
      </c>
      <c r="L15" s="17">
        <f t="shared" si="0"/>
        <v>0</v>
      </c>
      <c r="M15" s="34"/>
      <c r="N15" s="37"/>
      <c r="O15" s="7"/>
      <c r="P15" s="139"/>
      <c r="Q15" s="133"/>
      <c r="R15" s="205" t="s">
        <v>11</v>
      </c>
      <c r="S15" s="206"/>
      <c r="T15" s="207"/>
      <c r="U15" s="3"/>
    </row>
    <row r="16" spans="1:28" s="4" customFormat="1" ht="13.5" customHeight="1">
      <c r="A16" s="35"/>
      <c r="B16" s="19">
        <v>0</v>
      </c>
      <c r="C16" s="19">
        <v>0</v>
      </c>
      <c r="D16" s="20"/>
      <c r="E16" s="17">
        <f t="shared" si="1"/>
        <v>0</v>
      </c>
      <c r="F16" s="21"/>
      <c r="G16" s="190"/>
      <c r="H16" s="191"/>
      <c r="I16" s="23"/>
      <c r="J16" s="15"/>
      <c r="K16" s="16">
        <v>0</v>
      </c>
      <c r="L16" s="17">
        <f t="shared" si="0"/>
        <v>0</v>
      </c>
      <c r="M16" s="34"/>
      <c r="N16" s="39"/>
      <c r="O16" s="136"/>
      <c r="P16" s="140"/>
      <c r="Q16" s="133"/>
      <c r="R16" s="208"/>
      <c r="S16" s="209"/>
      <c r="T16" s="210"/>
      <c r="U16" s="3"/>
    </row>
    <row r="17" spans="1:21" s="4" customFormat="1" ht="13.5" customHeight="1">
      <c r="A17" s="35"/>
      <c r="B17" s="19">
        <v>0</v>
      </c>
      <c r="C17" s="36">
        <v>0</v>
      </c>
      <c r="D17" s="20">
        <v>0</v>
      </c>
      <c r="E17" s="17">
        <f t="shared" si="1"/>
        <v>0</v>
      </c>
      <c r="F17" s="21"/>
      <c r="G17" s="192">
        <v>0</v>
      </c>
      <c r="H17" s="193"/>
      <c r="I17" s="23"/>
      <c r="J17" s="15"/>
      <c r="K17" s="16">
        <v>0</v>
      </c>
      <c r="L17" s="17">
        <f t="shared" si="0"/>
        <v>0</v>
      </c>
      <c r="M17" s="34"/>
      <c r="N17" s="39"/>
      <c r="O17" s="7"/>
      <c r="P17" s="131"/>
      <c r="Q17" s="133"/>
      <c r="R17" s="208"/>
      <c r="S17" s="209"/>
      <c r="T17" s="210"/>
      <c r="U17" s="3"/>
    </row>
    <row r="18" spans="1:21" s="4" customFormat="1" ht="13.5" customHeight="1">
      <c r="A18" s="35"/>
      <c r="B18" s="19">
        <v>0</v>
      </c>
      <c r="C18" s="36">
        <v>0</v>
      </c>
      <c r="D18" s="20"/>
      <c r="E18" s="17">
        <f t="shared" si="1"/>
        <v>0</v>
      </c>
      <c r="F18" s="21"/>
      <c r="G18" s="190"/>
      <c r="H18" s="191"/>
      <c r="I18" s="23"/>
      <c r="J18" s="15"/>
      <c r="K18" s="16">
        <v>0</v>
      </c>
      <c r="L18" s="17">
        <f t="shared" si="0"/>
        <v>0</v>
      </c>
      <c r="M18" s="34"/>
      <c r="N18" s="39"/>
      <c r="O18" s="7"/>
      <c r="P18" s="131"/>
      <c r="Q18" s="133"/>
      <c r="R18" s="208"/>
      <c r="S18" s="209"/>
      <c r="T18" s="210"/>
      <c r="U18" s="3"/>
    </row>
    <row r="19" spans="1:21" s="4" customFormat="1" ht="13.5" customHeight="1">
      <c r="A19" s="35"/>
      <c r="B19" s="40"/>
      <c r="C19" s="19">
        <v>0</v>
      </c>
      <c r="D19" s="20">
        <v>0</v>
      </c>
      <c r="E19" s="17">
        <f t="shared" si="1"/>
        <v>0</v>
      </c>
      <c r="F19" s="41">
        <v>0</v>
      </c>
      <c r="G19" s="194">
        <v>0</v>
      </c>
      <c r="H19" s="195"/>
      <c r="I19" s="23"/>
      <c r="J19" s="15"/>
      <c r="K19" s="16">
        <v>0</v>
      </c>
      <c r="L19" s="17">
        <f t="shared" si="0"/>
        <v>0</v>
      </c>
      <c r="M19" s="34"/>
      <c r="N19" s="39"/>
      <c r="O19" s="136"/>
      <c r="P19" s="140"/>
      <c r="Q19" s="132"/>
      <c r="R19" s="211"/>
      <c r="S19" s="212"/>
      <c r="T19" s="213"/>
      <c r="U19" s="3"/>
    </row>
    <row r="20" spans="1:21" s="4" customFormat="1" ht="13.5" customHeight="1">
      <c r="A20" s="35"/>
      <c r="B20" s="19">
        <v>0</v>
      </c>
      <c r="C20" s="36">
        <v>0</v>
      </c>
      <c r="D20" s="20">
        <v>0</v>
      </c>
      <c r="E20" s="17">
        <f t="shared" si="1"/>
        <v>0</v>
      </c>
      <c r="F20" s="21"/>
      <c r="G20" s="190"/>
      <c r="H20" s="191"/>
      <c r="I20" s="23"/>
      <c r="J20" s="15"/>
      <c r="K20" s="16">
        <v>0</v>
      </c>
      <c r="L20" s="17">
        <f t="shared" si="0"/>
        <v>0</v>
      </c>
      <c r="M20" s="34"/>
      <c r="N20" s="39"/>
      <c r="O20" s="7"/>
      <c r="P20" s="131"/>
      <c r="Q20" s="132"/>
      <c r="R20" s="205" t="s">
        <v>14</v>
      </c>
      <c r="S20" s="206"/>
      <c r="T20" s="207"/>
      <c r="U20" s="3"/>
    </row>
    <row r="21" spans="1:21" s="4" customFormat="1" ht="13.5" customHeight="1">
      <c r="A21" s="35"/>
      <c r="B21" s="19">
        <v>0</v>
      </c>
      <c r="C21" s="36">
        <v>0</v>
      </c>
      <c r="D21" s="20"/>
      <c r="E21" s="17">
        <f t="shared" si="1"/>
        <v>0</v>
      </c>
      <c r="F21" s="21"/>
      <c r="G21" s="190"/>
      <c r="H21" s="191"/>
      <c r="I21" s="23"/>
      <c r="J21" s="15"/>
      <c r="K21" s="16">
        <v>0</v>
      </c>
      <c r="L21" s="17">
        <f t="shared" si="0"/>
        <v>0</v>
      </c>
      <c r="M21" s="34"/>
      <c r="N21" s="39"/>
      <c r="O21" s="7"/>
      <c r="P21" s="131"/>
      <c r="Q21" s="132"/>
      <c r="R21" s="208"/>
      <c r="S21" s="209"/>
      <c r="T21" s="210"/>
      <c r="U21" s="3"/>
    </row>
    <row r="22" spans="1:21" s="4" customFormat="1" ht="13.5" customHeight="1">
      <c r="A22" s="35"/>
      <c r="B22" s="19"/>
      <c r="C22" s="36">
        <v>0</v>
      </c>
      <c r="D22" s="20">
        <v>0</v>
      </c>
      <c r="E22" s="17">
        <f t="shared" si="1"/>
        <v>0</v>
      </c>
      <c r="F22" s="21"/>
      <c r="G22" s="190"/>
      <c r="H22" s="191"/>
      <c r="I22" s="42"/>
      <c r="J22" s="30"/>
      <c r="K22" s="31">
        <v>0</v>
      </c>
      <c r="L22" s="32">
        <f t="shared" si="0"/>
        <v>0</v>
      </c>
      <c r="M22" s="34"/>
      <c r="N22" s="39"/>
      <c r="O22" s="7"/>
      <c r="P22" s="131"/>
      <c r="Q22" s="132"/>
      <c r="R22" s="208"/>
      <c r="S22" s="209"/>
      <c r="T22" s="210"/>
      <c r="U22" s="3"/>
    </row>
    <row r="23" spans="1:21" s="4" customFormat="1" ht="14.25" customHeight="1">
      <c r="A23" s="35"/>
      <c r="B23" s="19"/>
      <c r="C23" s="36">
        <v>0</v>
      </c>
      <c r="D23" s="20">
        <v>0</v>
      </c>
      <c r="E23" s="17">
        <f t="shared" si="1"/>
        <v>0</v>
      </c>
      <c r="F23" s="21"/>
      <c r="G23" s="190"/>
      <c r="H23" s="191"/>
      <c r="I23" s="23"/>
      <c r="J23" s="15"/>
      <c r="K23" s="16">
        <v>0</v>
      </c>
      <c r="L23" s="17">
        <f t="shared" si="0"/>
        <v>0</v>
      </c>
      <c r="M23" s="34"/>
      <c r="N23" s="39"/>
      <c r="O23" s="7"/>
      <c r="P23" s="131"/>
      <c r="Q23" s="132"/>
      <c r="R23" s="208"/>
      <c r="S23" s="209"/>
      <c r="T23" s="210"/>
      <c r="U23" s="3"/>
    </row>
    <row r="24" spans="1:21" s="4" customFormat="1" ht="13.5" customHeight="1">
      <c r="A24" s="43"/>
      <c r="B24" s="19"/>
      <c r="C24" s="19">
        <v>0</v>
      </c>
      <c r="D24" s="20">
        <v>0</v>
      </c>
      <c r="E24" s="17">
        <f t="shared" si="1"/>
        <v>0</v>
      </c>
      <c r="F24" s="21"/>
      <c r="G24" s="190"/>
      <c r="H24" s="191"/>
      <c r="I24" s="23"/>
      <c r="J24" s="24"/>
      <c r="K24" s="16">
        <v>0</v>
      </c>
      <c r="L24" s="17">
        <f t="shared" si="0"/>
        <v>0</v>
      </c>
      <c r="M24" s="34"/>
      <c r="N24" s="39"/>
      <c r="O24" s="7"/>
      <c r="P24" s="131"/>
      <c r="Q24" s="132"/>
      <c r="R24" s="211"/>
      <c r="S24" s="212"/>
      <c r="T24" s="213"/>
      <c r="U24" s="3"/>
    </row>
    <row r="25" spans="1:21" s="4" customFormat="1" ht="13.5" customHeight="1">
      <c r="A25" s="35"/>
      <c r="B25" s="19"/>
      <c r="C25" s="36">
        <v>0</v>
      </c>
      <c r="D25" s="20">
        <v>0</v>
      </c>
      <c r="E25" s="17">
        <f t="shared" si="1"/>
        <v>0</v>
      </c>
      <c r="F25" s="21"/>
      <c r="G25" s="190"/>
      <c r="H25" s="191"/>
      <c r="I25" s="23"/>
      <c r="J25" s="15"/>
      <c r="K25" s="16">
        <v>0</v>
      </c>
      <c r="L25" s="17">
        <f t="shared" si="0"/>
        <v>0</v>
      </c>
      <c r="M25" s="34"/>
      <c r="N25" s="39"/>
      <c r="O25" s="7"/>
      <c r="P25" s="131"/>
      <c r="Q25" s="132"/>
      <c r="R25" s="205" t="s">
        <v>15</v>
      </c>
      <c r="S25" s="206"/>
      <c r="T25" s="207"/>
      <c r="U25" s="3"/>
    </row>
    <row r="26" spans="1:21" s="4" customFormat="1" ht="13.5" customHeight="1">
      <c r="A26" s="43"/>
      <c r="B26" s="19"/>
      <c r="C26" s="19"/>
      <c r="D26" s="20"/>
      <c r="E26" s="17">
        <f t="shared" si="1"/>
        <v>0</v>
      </c>
      <c r="F26" s="21"/>
      <c r="G26" s="190"/>
      <c r="H26" s="191"/>
      <c r="I26" s="23"/>
      <c r="J26" s="15"/>
      <c r="K26" s="16">
        <v>0</v>
      </c>
      <c r="L26" s="17">
        <f t="shared" si="0"/>
        <v>0</v>
      </c>
      <c r="M26" s="34"/>
      <c r="N26" s="44"/>
      <c r="O26" s="7"/>
      <c r="P26" s="131"/>
      <c r="Q26" s="132"/>
      <c r="R26" s="208"/>
      <c r="S26" s="209"/>
      <c r="T26" s="210"/>
      <c r="U26" s="3"/>
    </row>
    <row r="27" spans="1:21" s="4" customFormat="1" ht="13.5" customHeight="1">
      <c r="A27" s="43"/>
      <c r="B27" s="19"/>
      <c r="C27" s="36">
        <v>0</v>
      </c>
      <c r="D27" s="20">
        <v>0</v>
      </c>
      <c r="E27" s="17">
        <f t="shared" si="1"/>
        <v>0</v>
      </c>
      <c r="F27" s="21"/>
      <c r="G27" s="190"/>
      <c r="H27" s="191"/>
      <c r="I27" s="23"/>
      <c r="J27" s="15"/>
      <c r="K27" s="16">
        <v>0</v>
      </c>
      <c r="L27" s="17">
        <f t="shared" si="0"/>
        <v>0</v>
      </c>
      <c r="M27" s="34"/>
      <c r="N27" s="39"/>
      <c r="O27" s="7"/>
      <c r="P27" s="131"/>
      <c r="Q27" s="132"/>
      <c r="R27" s="208"/>
      <c r="S27" s="209"/>
      <c r="T27" s="210"/>
      <c r="U27" s="3"/>
    </row>
    <row r="28" spans="1:21" s="4" customFormat="1" ht="13.5" customHeight="1">
      <c r="A28" s="35"/>
      <c r="B28" s="19"/>
      <c r="C28" s="36">
        <v>0</v>
      </c>
      <c r="D28" s="20">
        <v>0</v>
      </c>
      <c r="E28" s="17">
        <f t="shared" si="1"/>
        <v>0</v>
      </c>
      <c r="F28" s="21"/>
      <c r="G28" s="190"/>
      <c r="H28" s="191"/>
      <c r="I28" s="23"/>
      <c r="J28" s="15"/>
      <c r="K28" s="16">
        <v>0</v>
      </c>
      <c r="L28" s="17">
        <f t="shared" si="0"/>
        <v>0</v>
      </c>
      <c r="M28" s="34"/>
      <c r="N28" s="39"/>
      <c r="O28" s="7"/>
      <c r="P28" s="131"/>
      <c r="Q28" s="132"/>
      <c r="R28" s="208"/>
      <c r="S28" s="209"/>
      <c r="T28" s="210"/>
      <c r="U28" s="3"/>
    </row>
    <row r="29" spans="1:21" s="4" customFormat="1" ht="13.5" customHeight="1">
      <c r="A29" s="35"/>
      <c r="B29" s="19">
        <v>0</v>
      </c>
      <c r="C29" s="19">
        <v>0</v>
      </c>
      <c r="D29" s="20">
        <v>0</v>
      </c>
      <c r="E29" s="17">
        <f t="shared" si="1"/>
        <v>0</v>
      </c>
      <c r="F29" s="21"/>
      <c r="G29" s="190"/>
      <c r="H29" s="191"/>
      <c r="I29" s="23"/>
      <c r="J29" s="15"/>
      <c r="K29" s="16">
        <v>0</v>
      </c>
      <c r="L29" s="17">
        <f t="shared" si="0"/>
        <v>0</v>
      </c>
      <c r="M29" s="34"/>
      <c r="N29" s="44"/>
      <c r="O29" s="7"/>
      <c r="P29" s="131"/>
      <c r="Q29" s="132"/>
      <c r="R29" s="211"/>
      <c r="S29" s="212"/>
      <c r="T29" s="213"/>
      <c r="U29" s="3"/>
    </row>
    <row r="30" spans="1:21" s="4" customFormat="1" ht="13.5" customHeight="1">
      <c r="A30" s="35"/>
      <c r="B30" s="19">
        <v>0</v>
      </c>
      <c r="C30" s="19">
        <v>0</v>
      </c>
      <c r="D30" s="20">
        <v>0</v>
      </c>
      <c r="E30" s="17">
        <f t="shared" si="1"/>
        <v>0</v>
      </c>
      <c r="F30" s="21"/>
      <c r="G30" s="190"/>
      <c r="H30" s="191"/>
      <c r="I30" s="23"/>
      <c r="J30" s="15"/>
      <c r="K30" s="16">
        <v>0</v>
      </c>
      <c r="L30" s="17">
        <f t="shared" si="0"/>
        <v>0</v>
      </c>
      <c r="M30" s="44"/>
      <c r="N30" s="45"/>
      <c r="O30" s="7"/>
      <c r="P30" s="131"/>
      <c r="Q30" s="132"/>
      <c r="R30" s="205" t="s">
        <v>12</v>
      </c>
      <c r="S30" s="206"/>
      <c r="T30" s="207"/>
      <c r="U30" s="3"/>
    </row>
    <row r="31" spans="1:21" s="4" customFormat="1" ht="13.5" customHeight="1">
      <c r="A31" s="46"/>
      <c r="B31" s="19">
        <v>0</v>
      </c>
      <c r="C31" s="19">
        <v>0</v>
      </c>
      <c r="D31" s="20">
        <v>0</v>
      </c>
      <c r="E31" s="17">
        <f t="shared" si="1"/>
        <v>0</v>
      </c>
      <c r="F31" s="21">
        <v>0</v>
      </c>
      <c r="G31" s="190"/>
      <c r="H31" s="191"/>
      <c r="I31" s="47" t="s">
        <v>4</v>
      </c>
      <c r="J31" s="48"/>
      <c r="K31" s="49"/>
      <c r="L31" s="50">
        <f>SUM(L10:L30)</f>
        <v>0</v>
      </c>
      <c r="M31" s="44">
        <v>0</v>
      </c>
      <c r="N31" s="7">
        <v>0</v>
      </c>
      <c r="O31" s="134"/>
      <c r="P31" s="141">
        <v>0</v>
      </c>
      <c r="Q31" s="135"/>
      <c r="R31" s="208"/>
      <c r="S31" s="209"/>
      <c r="T31" s="210"/>
      <c r="U31" s="3"/>
    </row>
    <row r="32" spans="1:21" s="4" customFormat="1" ht="13.5" customHeight="1">
      <c r="A32" s="46"/>
      <c r="B32" s="51"/>
      <c r="C32" s="19"/>
      <c r="D32" s="20">
        <v>0</v>
      </c>
      <c r="E32" s="17">
        <f t="shared" si="1"/>
        <v>0</v>
      </c>
      <c r="F32" s="21"/>
      <c r="G32" s="190"/>
      <c r="H32" s="196"/>
      <c r="I32" s="221" t="s">
        <v>5</v>
      </c>
      <c r="J32" s="222"/>
      <c r="K32" s="3"/>
      <c r="L32" s="3"/>
      <c r="M32" s="52"/>
      <c r="N32" s="53"/>
      <c r="O32" s="52"/>
      <c r="P32" s="54">
        <v>0</v>
      </c>
      <c r="Q32" s="52"/>
      <c r="R32" s="208"/>
      <c r="S32" s="209"/>
      <c r="T32" s="210"/>
      <c r="U32" s="3"/>
    </row>
    <row r="33" spans="1:21" s="4" customFormat="1" ht="13.5" customHeight="1">
      <c r="A33" s="46"/>
      <c r="B33" s="51">
        <v>0</v>
      </c>
      <c r="C33" s="19">
        <v>0</v>
      </c>
      <c r="D33" s="20">
        <v>0</v>
      </c>
      <c r="E33" s="17">
        <f t="shared" si="1"/>
        <v>0</v>
      </c>
      <c r="F33" s="21"/>
      <c r="G33" s="190"/>
      <c r="H33" s="196"/>
      <c r="I33" s="52"/>
      <c r="J33" s="52"/>
      <c r="K33" s="3"/>
      <c r="L33" s="3"/>
      <c r="M33" s="3"/>
      <c r="N33" s="3"/>
      <c r="O33" s="3"/>
      <c r="P33" s="3"/>
      <c r="Q33" s="3"/>
      <c r="R33" s="208"/>
      <c r="S33" s="209"/>
      <c r="T33" s="210"/>
      <c r="U33" s="3"/>
    </row>
    <row r="34" spans="1:21" s="4" customFormat="1" ht="13.5" customHeight="1">
      <c r="A34" s="46"/>
      <c r="B34" s="19">
        <v>0</v>
      </c>
      <c r="C34" s="19">
        <v>0</v>
      </c>
      <c r="D34" s="20">
        <v>0</v>
      </c>
      <c r="E34" s="17">
        <f t="shared" si="1"/>
        <v>0</v>
      </c>
      <c r="F34" s="21"/>
      <c r="G34" s="190"/>
      <c r="H34" s="196"/>
      <c r="I34" s="55"/>
      <c r="J34" s="56"/>
      <c r="K34" s="56"/>
      <c r="L34" s="56"/>
      <c r="M34" s="3"/>
      <c r="N34" s="3"/>
      <c r="O34" s="3"/>
      <c r="P34" s="3"/>
      <c r="Q34" s="3"/>
      <c r="R34" s="214"/>
      <c r="S34" s="215"/>
      <c r="T34" s="216"/>
      <c r="U34" s="3"/>
    </row>
    <row r="35" spans="1:21" s="4" customFormat="1" ht="13.5" customHeight="1">
      <c r="A35" s="18">
        <v>0</v>
      </c>
      <c r="B35" s="51"/>
      <c r="C35" s="19"/>
      <c r="D35" s="20"/>
      <c r="E35" s="17">
        <f t="shared" si="1"/>
        <v>0</v>
      </c>
      <c r="F35" s="21"/>
      <c r="G35" s="190"/>
      <c r="H35" s="196"/>
      <c r="I35" s="55"/>
      <c r="J35" s="55"/>
      <c r="K35" s="57"/>
      <c r="L35" s="58"/>
      <c r="M35" s="3"/>
      <c r="N35" s="3"/>
      <c r="O35" s="3"/>
      <c r="P35" s="3"/>
      <c r="Q35" s="3"/>
      <c r="R35" s="199" t="s">
        <v>16</v>
      </c>
      <c r="S35" s="200"/>
      <c r="T35" s="201"/>
      <c r="U35" s="3"/>
    </row>
    <row r="36" spans="1:21" s="4" customFormat="1" ht="13.5" customHeight="1">
      <c r="A36" s="35">
        <v>0</v>
      </c>
      <c r="B36" s="19">
        <v>0</v>
      </c>
      <c r="C36" s="19">
        <v>0</v>
      </c>
      <c r="D36" s="20">
        <v>0</v>
      </c>
      <c r="E36" s="17">
        <f t="shared" si="1"/>
        <v>0</v>
      </c>
      <c r="F36" s="21"/>
      <c r="G36" s="190"/>
      <c r="H36" s="196"/>
      <c r="I36" s="55"/>
      <c r="J36" s="55"/>
      <c r="K36" s="57"/>
      <c r="L36" s="58"/>
      <c r="M36" s="3"/>
      <c r="N36" s="3"/>
      <c r="O36" s="6"/>
      <c r="P36" s="59"/>
      <c r="Q36" s="60"/>
      <c r="R36" s="202"/>
      <c r="S36" s="203"/>
      <c r="T36" s="204"/>
      <c r="U36" s="3"/>
    </row>
    <row r="37" spans="1:21" s="4" customFormat="1" ht="13.5" customHeight="1">
      <c r="A37" s="35">
        <v>0</v>
      </c>
      <c r="B37" s="19">
        <v>0</v>
      </c>
      <c r="C37" s="19">
        <v>0</v>
      </c>
      <c r="D37" s="20"/>
      <c r="E37" s="17">
        <f t="shared" si="1"/>
        <v>0</v>
      </c>
      <c r="F37" s="21"/>
      <c r="G37" s="190"/>
      <c r="H37" s="196"/>
      <c r="I37" s="3"/>
      <c r="J37" s="55"/>
      <c r="K37" s="57"/>
      <c r="L37" s="58"/>
      <c r="M37" s="3"/>
      <c r="N37" s="3"/>
      <c r="O37" s="61"/>
      <c r="P37" s="58"/>
      <c r="Q37" s="60"/>
      <c r="R37" s="67" t="s">
        <v>49</v>
      </c>
      <c r="S37" s="20">
        <v>0</v>
      </c>
      <c r="T37" s="63" t="s">
        <v>6</v>
      </c>
      <c r="U37" s="3"/>
    </row>
    <row r="38" spans="1:21" s="4" customFormat="1" ht="13.5" customHeight="1">
      <c r="A38" s="18">
        <v>0</v>
      </c>
      <c r="B38" s="51"/>
      <c r="C38" s="19"/>
      <c r="D38" s="20"/>
      <c r="E38" s="17">
        <f t="shared" si="1"/>
        <v>0</v>
      </c>
      <c r="F38" s="21"/>
      <c r="G38" s="190"/>
      <c r="H38" s="196"/>
      <c r="I38" s="55"/>
      <c r="J38" s="55"/>
      <c r="K38" s="57"/>
      <c r="L38" s="58"/>
      <c r="M38" s="3"/>
      <c r="N38" s="3"/>
      <c r="O38" s="6"/>
      <c r="P38" s="7"/>
      <c r="Q38" s="64"/>
      <c r="R38" s="67" t="s">
        <v>50</v>
      </c>
      <c r="S38" s="16">
        <v>0</v>
      </c>
      <c r="T38" s="63" t="s">
        <v>6</v>
      </c>
      <c r="U38" s="3"/>
    </row>
    <row r="39" spans="1:21" s="4" customFormat="1" ht="13.5" customHeight="1">
      <c r="A39" s="35">
        <v>0</v>
      </c>
      <c r="B39" s="51">
        <v>0</v>
      </c>
      <c r="C39" s="19">
        <v>0</v>
      </c>
      <c r="D39" s="20">
        <v>0</v>
      </c>
      <c r="E39" s="17">
        <f t="shared" si="1"/>
        <v>0</v>
      </c>
      <c r="F39" s="65"/>
      <c r="G39" s="190"/>
      <c r="H39" s="196"/>
      <c r="I39" s="55"/>
      <c r="J39" s="55"/>
      <c r="K39" s="57"/>
      <c r="L39" s="58"/>
      <c r="M39" s="3"/>
      <c r="N39" s="3"/>
      <c r="O39" s="6"/>
      <c r="P39" s="66"/>
      <c r="Q39" s="10"/>
      <c r="R39" s="82" t="s">
        <v>24</v>
      </c>
      <c r="S39" s="16">
        <v>0</v>
      </c>
      <c r="T39" s="63" t="s">
        <v>6</v>
      </c>
      <c r="U39" s="3"/>
    </row>
    <row r="40" spans="1:21" s="4" customFormat="1" ht="13.5" customHeight="1">
      <c r="A40" s="35"/>
      <c r="B40" s="19"/>
      <c r="C40" s="19"/>
      <c r="D40" s="20"/>
      <c r="E40" s="17">
        <f t="shared" si="1"/>
        <v>0</v>
      </c>
      <c r="F40" s="65"/>
      <c r="G40" s="190"/>
      <c r="H40" s="196"/>
      <c r="I40" s="56"/>
      <c r="J40" s="55"/>
      <c r="K40" s="57"/>
      <c r="L40" s="58"/>
      <c r="M40" s="3"/>
      <c r="N40" s="3"/>
      <c r="O40" s="3"/>
      <c r="P40" s="68"/>
      <c r="Q40" s="10"/>
      <c r="R40" s="62" t="s">
        <v>46</v>
      </c>
      <c r="S40" s="16">
        <v>0</v>
      </c>
      <c r="T40" s="63" t="s">
        <v>6</v>
      </c>
      <c r="U40" s="3"/>
    </row>
    <row r="41" spans="1:21" s="4" customFormat="1" ht="13.5" customHeight="1">
      <c r="A41" s="35"/>
      <c r="B41" s="19">
        <v>0</v>
      </c>
      <c r="C41" s="19"/>
      <c r="D41" s="20"/>
      <c r="E41" s="17">
        <f t="shared" si="1"/>
        <v>0</v>
      </c>
      <c r="F41" s="65"/>
      <c r="G41" s="190"/>
      <c r="H41" s="196"/>
      <c r="I41" s="55"/>
      <c r="J41" s="55"/>
      <c r="K41" s="57"/>
      <c r="L41" s="58"/>
      <c r="M41" s="3"/>
      <c r="N41" s="3"/>
      <c r="O41" s="3"/>
      <c r="P41" s="68"/>
      <c r="Q41" s="10"/>
      <c r="R41" s="62" t="s">
        <v>21</v>
      </c>
      <c r="S41" s="16">
        <f>ROUNDDOWN((S45*0.05),-1)</f>
        <v>0</v>
      </c>
      <c r="T41" s="63" t="s">
        <v>6</v>
      </c>
      <c r="U41" s="3"/>
    </row>
    <row r="42" spans="1:21" s="4" customFormat="1" ht="13.5" customHeight="1">
      <c r="A42" s="35"/>
      <c r="B42" s="19"/>
      <c r="C42" s="19"/>
      <c r="D42" s="20"/>
      <c r="E42" s="17">
        <f t="shared" si="1"/>
        <v>0</v>
      </c>
      <c r="F42" s="65"/>
      <c r="G42" s="190"/>
      <c r="H42" s="196"/>
      <c r="I42" s="69"/>
      <c r="J42" s="55"/>
      <c r="K42" s="57"/>
      <c r="L42" s="58"/>
      <c r="M42" s="3"/>
      <c r="N42" s="3"/>
      <c r="O42" s="6"/>
      <c r="P42" s="68"/>
      <c r="Q42" s="10"/>
      <c r="R42" s="97" t="s">
        <v>18</v>
      </c>
      <c r="S42" s="127">
        <f>SUM(S37:S41)</f>
        <v>0</v>
      </c>
      <c r="T42" s="98" t="s">
        <v>6</v>
      </c>
      <c r="U42" s="3"/>
    </row>
    <row r="43" spans="1:21" s="4" customFormat="1" ht="13.5" customHeight="1">
      <c r="A43" s="70"/>
      <c r="B43" s="19"/>
      <c r="C43" s="19"/>
      <c r="D43" s="20"/>
      <c r="E43" s="17">
        <f t="shared" si="1"/>
        <v>0</v>
      </c>
      <c r="F43" s="65"/>
      <c r="G43" s="190"/>
      <c r="H43" s="196"/>
      <c r="I43" s="71"/>
      <c r="J43" s="55"/>
      <c r="K43" s="57"/>
      <c r="L43" s="58"/>
      <c r="M43" s="3"/>
      <c r="N43" s="3"/>
      <c r="O43" s="3"/>
      <c r="P43" s="58"/>
      <c r="Q43" s="60"/>
      <c r="R43" s="199" t="s">
        <v>17</v>
      </c>
      <c r="S43" s="200"/>
      <c r="T43" s="201"/>
      <c r="U43" s="3"/>
    </row>
    <row r="44" spans="1:21" s="4" customFormat="1" ht="13.5" customHeight="1">
      <c r="A44" s="18" t="s">
        <v>7</v>
      </c>
      <c r="B44" s="19"/>
      <c r="C44" s="19"/>
      <c r="D44" s="20"/>
      <c r="E44" s="17">
        <f>SUM(E10:E43)</f>
        <v>0</v>
      </c>
      <c r="F44" s="72"/>
      <c r="G44" s="197"/>
      <c r="H44" s="198"/>
      <c r="I44" s="56"/>
      <c r="J44" s="56"/>
      <c r="K44" s="57"/>
      <c r="L44" s="58"/>
      <c r="M44" s="3"/>
      <c r="N44" s="59"/>
      <c r="O44" s="3"/>
      <c r="P44" s="59"/>
      <c r="Q44" s="60"/>
      <c r="R44" s="202"/>
      <c r="S44" s="203"/>
      <c r="T44" s="204"/>
      <c r="U44" s="3"/>
    </row>
    <row r="45" spans="1:21" s="4" customFormat="1" ht="13.5" customHeight="1">
      <c r="A45" s="18" t="s">
        <v>8</v>
      </c>
      <c r="B45" s="19"/>
      <c r="C45" s="19"/>
      <c r="D45" s="20"/>
      <c r="E45" s="73">
        <f>SUM(L10:L30)</f>
        <v>0</v>
      </c>
      <c r="F45" s="72">
        <v>0</v>
      </c>
      <c r="G45" s="74"/>
      <c r="H45" s="75">
        <f>E44+E45</f>
        <v>0</v>
      </c>
      <c r="I45" s="55"/>
      <c r="J45" s="56"/>
      <c r="K45" s="57"/>
      <c r="L45" s="58"/>
      <c r="M45" s="3"/>
      <c r="N45" s="76"/>
      <c r="O45" s="12"/>
      <c r="P45" s="77"/>
      <c r="Q45" s="60"/>
      <c r="R45" s="62" t="s">
        <v>19</v>
      </c>
      <c r="S45" s="20">
        <v>0</v>
      </c>
      <c r="T45" s="63" t="s">
        <v>6</v>
      </c>
      <c r="U45" s="3"/>
    </row>
    <row r="46" spans="1:21" s="4" customFormat="1" ht="13.5" customHeight="1">
      <c r="A46" s="18" t="s">
        <v>9</v>
      </c>
      <c r="B46" s="19"/>
      <c r="C46" s="19"/>
      <c r="D46" s="20"/>
      <c r="E46" s="78">
        <f>ROUNDDOWN((H45+H46),-2)-H45</f>
        <v>0</v>
      </c>
      <c r="F46" s="79"/>
      <c r="G46" s="80"/>
      <c r="H46" s="81">
        <f>INT(F45*H45)</f>
        <v>0</v>
      </c>
      <c r="I46" s="71"/>
      <c r="J46" s="56"/>
      <c r="K46" s="57"/>
      <c r="L46" s="58"/>
      <c r="M46" s="55"/>
      <c r="N46" s="76"/>
      <c r="O46" s="12"/>
      <c r="P46" s="77"/>
      <c r="Q46" s="12"/>
      <c r="R46" s="62" t="s">
        <v>20</v>
      </c>
      <c r="S46" s="16">
        <v>0</v>
      </c>
      <c r="T46" s="63" t="s">
        <v>6</v>
      </c>
      <c r="U46" s="3"/>
    </row>
    <row r="47" spans="1:21" s="4" customFormat="1" ht="13.5" customHeight="1">
      <c r="A47" s="18" t="s">
        <v>7</v>
      </c>
      <c r="B47" s="19"/>
      <c r="C47" s="19"/>
      <c r="D47" s="20"/>
      <c r="E47" s="22">
        <f>H45+E46</f>
        <v>0</v>
      </c>
      <c r="F47" s="163"/>
      <c r="G47" s="149"/>
      <c r="H47" s="187"/>
      <c r="I47" s="83"/>
      <c r="J47" s="83"/>
      <c r="K47" s="56"/>
      <c r="L47" s="56"/>
      <c r="M47" s="3"/>
      <c r="N47" s="54"/>
      <c r="O47" s="84"/>
      <c r="P47" s="54"/>
      <c r="Q47" s="85"/>
      <c r="R47" s="67"/>
      <c r="S47" s="16">
        <v>0</v>
      </c>
      <c r="T47" s="63" t="s">
        <v>6</v>
      </c>
      <c r="U47" s="3"/>
    </row>
    <row r="48" spans="1:21" s="4" customFormat="1" ht="13.5" customHeight="1">
      <c r="A48" s="18" t="s">
        <v>10</v>
      </c>
      <c r="B48" s="19"/>
      <c r="C48" s="19"/>
      <c r="D48" s="20"/>
      <c r="E48" s="22">
        <f>ROUNDDOWN((E47*0.08),-1)</f>
        <v>0</v>
      </c>
      <c r="F48" s="163"/>
      <c r="G48" s="149"/>
      <c r="H48" s="187"/>
      <c r="I48" s="83"/>
      <c r="J48" s="83"/>
      <c r="K48" s="56"/>
      <c r="L48" s="56"/>
      <c r="M48" s="3"/>
      <c r="N48" s="84"/>
      <c r="O48" s="84"/>
      <c r="P48" s="86"/>
      <c r="Q48" s="84"/>
      <c r="R48" s="62" t="s">
        <v>21</v>
      </c>
      <c r="S48" s="16">
        <v>0</v>
      </c>
      <c r="T48" s="63" t="s">
        <v>6</v>
      </c>
      <c r="U48" s="3"/>
    </row>
    <row r="49" spans="1:21" s="4" customFormat="1" ht="13.5" customHeight="1">
      <c r="A49" s="87" t="s">
        <v>51</v>
      </c>
      <c r="B49" s="88"/>
      <c r="C49" s="89"/>
      <c r="D49" s="90"/>
      <c r="E49" s="90">
        <f>E47+E48</f>
        <v>0</v>
      </c>
      <c r="F49" s="154"/>
      <c r="G49" s="188"/>
      <c r="H49" s="189"/>
      <c r="I49" s="89"/>
      <c r="J49" s="91"/>
      <c r="K49" s="91"/>
      <c r="L49" s="92"/>
      <c r="M49" s="93"/>
      <c r="N49" s="94"/>
      <c r="O49" s="94"/>
      <c r="P49" s="95"/>
      <c r="Q49" s="96"/>
      <c r="R49" s="97" t="s">
        <v>18</v>
      </c>
      <c r="S49" s="127">
        <f>SUM(S45:S48)</f>
        <v>0</v>
      </c>
      <c r="T49" s="98" t="s">
        <v>6</v>
      </c>
      <c r="U49" s="3"/>
    </row>
    <row r="50" spans="1:21" s="4" customFormat="1" ht="22.5" customHeight="1">
      <c r="A50" s="5"/>
      <c r="B50" s="3"/>
      <c r="C50" s="3"/>
      <c r="D50" s="3"/>
      <c r="E50" s="5"/>
      <c r="F50" s="3"/>
      <c r="G50" s="3"/>
      <c r="H50" s="3"/>
      <c r="I50" s="3"/>
      <c r="J50" s="3"/>
      <c r="K50" s="6"/>
      <c r="L50" s="3"/>
      <c r="M50" s="7"/>
      <c r="N50" s="7"/>
      <c r="O50" s="3"/>
      <c r="P50" s="99"/>
      <c r="Q50" s="3"/>
      <c r="U50" s="3"/>
    </row>
    <row r="51" spans="1:21" s="4" customFormat="1" ht="19.5" customHeight="1">
      <c r="A51" s="100"/>
      <c r="B51" s="101"/>
      <c r="C51" s="3"/>
      <c r="D51" s="3"/>
      <c r="E51" s="102"/>
      <c r="F51" s="6"/>
      <c r="G51" s="6"/>
      <c r="H51" s="6"/>
      <c r="I51" s="3"/>
      <c r="J51" s="3"/>
      <c r="K51" s="45"/>
      <c r="L51" s="103"/>
      <c r="M51" s="3"/>
      <c r="N51" s="3"/>
      <c r="O51" s="3"/>
      <c r="P51" s="3"/>
      <c r="Q51" s="3"/>
      <c r="U51" s="3"/>
    </row>
    <row r="52" spans="1:21" s="4" customFormat="1" ht="19.5" customHeight="1">
      <c r="A52" s="100"/>
      <c r="B52" s="84"/>
      <c r="C52" s="104"/>
      <c r="D52" s="3"/>
      <c r="E52" s="55"/>
      <c r="F52" s="6"/>
      <c r="G52" s="6"/>
      <c r="H52" s="6"/>
      <c r="I52" s="3"/>
      <c r="J52" s="3"/>
      <c r="K52" s="10"/>
      <c r="L52" s="104"/>
      <c r="M52" s="3"/>
      <c r="N52" s="3"/>
      <c r="O52" s="3"/>
      <c r="P52" s="3"/>
      <c r="Q52" s="105"/>
      <c r="U52" s="3"/>
    </row>
    <row r="53" spans="1:21" s="4" customFormat="1" ht="19.5" customHeight="1">
      <c r="A53" s="106"/>
      <c r="B53" s="107"/>
      <c r="C53" s="3"/>
      <c r="D53" s="3"/>
      <c r="E53" s="3"/>
      <c r="F53" s="6"/>
      <c r="G53" s="6"/>
      <c r="H53" s="108"/>
      <c r="I53" s="108"/>
      <c r="J53" s="3"/>
      <c r="K53" s="10"/>
      <c r="L53" s="109"/>
      <c r="M53" s="110"/>
      <c r="N53" s="109"/>
      <c r="O53" s="3"/>
      <c r="P53" s="3"/>
      <c r="Q53" s="3"/>
      <c r="U53" s="3"/>
    </row>
  </sheetData>
  <mergeCells count="71">
    <mergeCell ref="F7:G7"/>
    <mergeCell ref="F8:H8"/>
    <mergeCell ref="Q3:T3"/>
    <mergeCell ref="L4:M4"/>
    <mergeCell ref="F6:G6"/>
    <mergeCell ref="F4:G4"/>
    <mergeCell ref="F5:G5"/>
    <mergeCell ref="A8:A9"/>
    <mergeCell ref="B7:E7"/>
    <mergeCell ref="H7:J7"/>
    <mergeCell ref="G9:H9"/>
    <mergeCell ref="B8:E8"/>
    <mergeCell ref="U4:AA4"/>
    <mergeCell ref="L5:T5"/>
    <mergeCell ref="L6:T6"/>
    <mergeCell ref="B5:E5"/>
    <mergeCell ref="H6:J6"/>
    <mergeCell ref="B6:E6"/>
    <mergeCell ref="H5:J5"/>
    <mergeCell ref="B4:E4"/>
    <mergeCell ref="H4:J4"/>
    <mergeCell ref="F47:H47"/>
    <mergeCell ref="F48:H48"/>
    <mergeCell ref="G23:H23"/>
    <mergeCell ref="G24:H24"/>
    <mergeCell ref="G16:H16"/>
    <mergeCell ref="G18:H18"/>
    <mergeCell ref="F49:H49"/>
    <mergeCell ref="G10:H10"/>
    <mergeCell ref="G11:H11"/>
    <mergeCell ref="G17:H17"/>
    <mergeCell ref="G12:H12"/>
    <mergeCell ref="G13:H13"/>
    <mergeCell ref="G14:H14"/>
    <mergeCell ref="G15:H15"/>
    <mergeCell ref="G21:H21"/>
    <mergeCell ref="G22:H22"/>
    <mergeCell ref="G19:H19"/>
    <mergeCell ref="G20:H20"/>
    <mergeCell ref="G33:H33"/>
    <mergeCell ref="G34:H34"/>
    <mergeCell ref="G35:H35"/>
    <mergeCell ref="G36:H36"/>
    <mergeCell ref="G26:H26"/>
    <mergeCell ref="G27:H27"/>
    <mergeCell ref="G28:H28"/>
    <mergeCell ref="G41:H41"/>
    <mergeCell ref="G42:H42"/>
    <mergeCell ref="G43:H43"/>
    <mergeCell ref="G44:H44"/>
    <mergeCell ref="G37:H37"/>
    <mergeCell ref="G38:H38"/>
    <mergeCell ref="G39:H39"/>
    <mergeCell ref="G40:H40"/>
    <mergeCell ref="R43:T44"/>
    <mergeCell ref="R10:T14"/>
    <mergeCell ref="R15:T19"/>
    <mergeCell ref="R20:T24"/>
    <mergeCell ref="R25:T29"/>
    <mergeCell ref="R30:T34"/>
    <mergeCell ref="R35:T36"/>
    <mergeCell ref="A2:T2"/>
    <mergeCell ref="N4:P4"/>
    <mergeCell ref="Q4:T4"/>
    <mergeCell ref="I32:J32"/>
    <mergeCell ref="R8:T9"/>
    <mergeCell ref="G29:H29"/>
    <mergeCell ref="G30:H30"/>
    <mergeCell ref="G31:H31"/>
    <mergeCell ref="G32:H32"/>
    <mergeCell ref="G25:H25"/>
  </mergeCells>
  <phoneticPr fontId="2"/>
  <printOptions horizontalCentered="1" verticalCentered="1" gridLinesSet="0"/>
  <pageMargins left="0.59055118110236227" right="0" top="0" bottom="0" header="0.51181102362204722" footer="0.51181102362204722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給水工事設計書</vt:lpstr>
      <vt:lpstr>給水工事竣工書</vt:lpstr>
      <vt:lpstr>給水工事竣工書!Print_Area</vt:lpstr>
      <vt:lpstr>給水工事設計書!Print_Area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八代市役所</dc:creator>
  <cp:lastModifiedBy>井上　俊治</cp:lastModifiedBy>
  <cp:lastPrinted>2005-12-14T06:08:56Z</cp:lastPrinted>
  <dcterms:created xsi:type="dcterms:W3CDTF">1998-05-01T06:38:51Z</dcterms:created>
  <dcterms:modified xsi:type="dcterms:W3CDTF">2022-05-11T01:14:07Z</dcterms:modified>
</cp:coreProperties>
</file>