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166925"/>
  <mc:AlternateContent xmlns:mc="http://schemas.openxmlformats.org/markup-compatibility/2006">
    <mc:Choice Requires="x15">
      <x15ac:absPath xmlns:x15ac="http://schemas.microsoft.com/office/spreadsheetml/2010/11/ac" url="C:\Users\t002863\Desktop\特定相談支援事業所HP添付ファイル\（特定相談支援）指定申請\"/>
    </mc:Choice>
  </mc:AlternateContent>
  <xr:revisionPtr revIDLastSave="0" documentId="13_ncr:1_{36C0A725-5FF7-4086-8221-693B50100B65}" xr6:coauthVersionLast="47" xr6:coauthVersionMax="47" xr10:uidLastSave="{00000000-0000-0000-0000-000000000000}"/>
  <bookViews>
    <workbookView xWindow="-120" yWindow="-120" windowWidth="29040" windowHeight="15840" tabRatio="897" activeTab="3" xr2:uid="{1D830A62-E398-44A8-9880-65CCB40C796D}"/>
  </bookViews>
  <sheets>
    <sheet name="指定・更新申請書" sheetId="68" r:id="rId1"/>
    <sheet name="別添（添付書類一覧 ）" sheetId="102" r:id="rId2"/>
    <sheet name="付表３－２" sheetId="27" state="hidden" r:id="rId3"/>
    <sheet name="変更届出書" sheetId="93" r:id="rId4"/>
    <sheet name="付表14" sheetId="88" r:id="rId5"/>
    <sheet name="付表14の別紙" sheetId="106" r:id="rId6"/>
    <sheet name="参１（平面図）" sheetId="107" r:id="rId7"/>
    <sheet name="参２（経歴書）" sheetId="101" r:id="rId8"/>
    <sheet name="参３（実務経験年数集計表）" sheetId="105" r:id="rId9"/>
    <sheet name="参４（実務経験）" sheetId="103" r:id="rId10"/>
    <sheet name="参５（実務経験見込）" sheetId="104" r:id="rId11"/>
    <sheet name="参６（主たる対象特定理由）" sheetId="94" r:id="rId12"/>
    <sheet name="参７（苦情解決措置）" sheetId="95" r:id="rId13"/>
    <sheet name="参８（勤務形態一覧）" sheetId="99" r:id="rId14"/>
    <sheet name="参９（誓約書）" sheetId="96" r:id="rId15"/>
    <sheet name="別紙④ " sheetId="97" r:id="rId16"/>
    <sheet name="別紙⑦" sheetId="98" r:id="rId17"/>
    <sheet name="参10（役員等名簿）" sheetId="108" r:id="rId18"/>
    <sheet name="選択肢" sheetId="100" r:id="rId19"/>
  </sheets>
  <externalReferences>
    <externalReference r:id="rId20"/>
  </externalReferences>
  <definedNames>
    <definedName name="_________kk29" localSheetId="11">#REF!</definedName>
    <definedName name="_________kk29" localSheetId="12">#REF!</definedName>
    <definedName name="_________kk29">#REF!</definedName>
    <definedName name="________kk06" localSheetId="11">#REF!</definedName>
    <definedName name="________kk06" localSheetId="12">#REF!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3">#REF!</definedName>
    <definedName name="___kk06" localSheetId="18">#REF!</definedName>
    <definedName name="___kk06">#REF!</definedName>
    <definedName name="___kk29" localSheetId="13">#REF!</definedName>
    <definedName name="___kk29" localSheetId="18">#REF!</definedName>
    <definedName name="___kk29">#REF!</definedName>
    <definedName name="__kk06" localSheetId="13">#REF!</definedName>
    <definedName name="__kk06" localSheetId="18">#REF!</definedName>
    <definedName name="__kk06">#REF!</definedName>
    <definedName name="__kk29">#REF!</definedName>
    <definedName name="_kk06" localSheetId="11">#REF!</definedName>
    <definedName name="_kk06" localSheetId="12">#REF!</definedName>
    <definedName name="_kk06" localSheetId="13">#REF!</definedName>
    <definedName name="_kk06" localSheetId="18">#REF!</definedName>
    <definedName name="_kk06">#REF!</definedName>
    <definedName name="_kk29" localSheetId="11">#REF!</definedName>
    <definedName name="_kk29" localSheetId="12">#REF!</definedName>
    <definedName name="_kk29" localSheetId="13">#REF!</definedName>
    <definedName name="_kk29" localSheetId="18">#REF!</definedName>
    <definedName name="_kk29">#REF!</definedName>
    <definedName name="Avrg" localSheetId="11">#REF!</definedName>
    <definedName name="Avrg" localSheetId="12">#REF!</definedName>
    <definedName name="Avrg">#REF!</definedName>
    <definedName name="avrg1">#REF!</definedName>
    <definedName name="DaihyoFurigana">#REF!</definedName>
    <definedName name="DaihyoJyusho">#REF!</definedName>
    <definedName name="DaihyoShimei">#REF!</definedName>
    <definedName name="DaihyoShokumei">#REF!</definedName>
    <definedName name="DaihyoYubin">#REF!</definedName>
    <definedName name="houjin">#REF!</definedName>
    <definedName name="HoujinShokatsu">#REF!</definedName>
    <definedName name="HoujinSyubetsu">#REF!</definedName>
    <definedName name="HoujinSyubetu">#REF!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_xlnm.Print_Area" localSheetId="6">'参１（平面図）'!$B$1:$AD$33</definedName>
    <definedName name="_xlnm.Print_Area" localSheetId="17">'参10（役員等名簿）'!$B$1:$S$42</definedName>
    <definedName name="_xlnm.Print_Area" localSheetId="7">'参２（経歴書）'!$B$1:$J$52</definedName>
    <definedName name="_xlnm.Print_Area" localSheetId="9">'参４（実務経験）'!$B$1:$K$36</definedName>
    <definedName name="_xlnm.Print_Area" localSheetId="10">'参５（実務経験見込）'!$B$1:$K$34</definedName>
    <definedName name="_xlnm.Print_Area" localSheetId="13">'参８（勤務形態一覧）'!$A$1:$AN$73</definedName>
    <definedName name="_xlnm.Print_Area" localSheetId="14">'参９（誓約書）'!$A$1:$L$23</definedName>
    <definedName name="_xlnm.Print_Area" localSheetId="0">指定・更新申請書!$A$1:$U$68</definedName>
    <definedName name="_xlnm.Print_Area" localSheetId="4">付表14!$A$1:$M$126</definedName>
    <definedName name="_xlnm.Print_Area" localSheetId="5">付表14の別紙!$A$2:$Z$20</definedName>
    <definedName name="_xlnm.Print_Area" localSheetId="15">'別紙④ '!$A$1:$D$15</definedName>
    <definedName name="_xlnm.Print_Area" localSheetId="16">別紙⑦!$A$1:$C$14</definedName>
    <definedName name="_xlnm.Print_Area" localSheetId="3">変更届出書!$A$1:$AJ$46</definedName>
    <definedName name="Roman_01" localSheetId="11">#REF!</definedName>
    <definedName name="Roman_01" localSheetId="12">#REF!</definedName>
    <definedName name="Roman_01" localSheetId="13">#REF!</definedName>
    <definedName name="Roman_01" localSheetId="18">#REF!</definedName>
    <definedName name="Roman_01">#REF!</definedName>
    <definedName name="Roman_02" localSheetId="11">#REF!</definedName>
    <definedName name="Roman_02" localSheetId="12">#REF!</definedName>
    <definedName name="Roman_02">#REF!</definedName>
    <definedName name="Roman_03" localSheetId="11">#REF!</definedName>
    <definedName name="Roman_03" localSheetId="12">#REF!</definedName>
    <definedName name="Roman_03" localSheetId="13">#REF!</definedName>
    <definedName name="Roman_03" localSheetId="18">#REF!</definedName>
    <definedName name="Roman_03">#REF!</definedName>
    <definedName name="Roman_04" localSheetId="13">#REF!</definedName>
    <definedName name="Roman_04" localSheetId="18">#REF!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asekiFuri">#REF!</definedName>
    <definedName name="SasekiJyusyo">#REF!</definedName>
    <definedName name="SasekiShimei">#REF!</definedName>
    <definedName name="SasekiYubin">#REF!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tartNo">#REF!</definedName>
    <definedName name="startNumber">#REF!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アア">#REF!</definedName>
    <definedName name="こ">#REF!</definedName>
    <definedName name="医療型障害児入所施設">選択肢!$B$31:$J$31</definedName>
    <definedName name="一般相談支援事業">選択肢!$B$21:$J$21</definedName>
    <definedName name="看護時間">#REF!</definedName>
    <definedName name="機能訓練">選択肢!$B$16:$J$16</definedName>
    <definedName name="居宅介護">選択肢!$B$2:$D$2</definedName>
    <definedName name="居宅介護・重度訪問介護・同行援護・行動援護">選択肢!$B$2:$J$2</definedName>
    <definedName name="居宅訪問型児童発達支援">選択肢!$B$29:$J$29</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選択肢!$B$27:$K$27</definedName>
    <definedName name="児童発達支援・主として重症心身障害児を対象とする場合">選択肢!$B$26:$J$26</definedName>
    <definedName name="児童発達支援・放課後等デイサービス">選択肢!$B$25:$J$25</definedName>
    <definedName name="自立生活援助">選択肢!$B$23:$J$23</definedName>
    <definedName name="就労移行支援">選択肢!$B$18:$J$18</definedName>
    <definedName name="就労継続支援Ａ型">選択肢!$B$20:$J$20</definedName>
    <definedName name="就労継続支援Ａ型・B型">選択肢!$B$20:$J$20</definedName>
    <definedName name="就労継続支援Ｂ型">選択肢!#REF!</definedName>
    <definedName name="就労定着支援">選択肢!$B$22:$J$22</definedName>
    <definedName name="重度障害者等包括支援">選択肢!$B$11:$J$11</definedName>
    <definedName name="重度訪問介護">選択肢!$B$3:$D$3</definedName>
    <definedName name="障害者支援施設">選択肢!$B$15:$L$15</definedName>
    <definedName name="食事" localSheetId="13">#REF!</definedName>
    <definedName name="食事" localSheetId="18">#REF!</definedName>
    <definedName name="食事">#REF!</definedName>
    <definedName name="生活介護">選択肢!$B$7:$J$7</definedName>
    <definedName name="生活訓練">選択肢!$B$17:$J$17</definedName>
    <definedName name="体制等状況一覧">#REF!</definedName>
    <definedName name="短期入所・空床利用型">選択肢!$B$9:$J$9</definedName>
    <definedName name="短期入所・単独型">選択肢!$B$10:$J$10</definedName>
    <definedName name="短期入所・併設型">選択肢!$B$8:$J$8</definedName>
    <definedName name="町っ油" localSheetId="13">#REF!</definedName>
    <definedName name="町っ油" localSheetId="18">#REF!</definedName>
    <definedName name="町っ油">#REF!</definedName>
    <definedName name="同行援護">選択肢!$B$4:$D$4</definedName>
    <definedName name="特定相談支援・障害児相談支援">選択肢!$B$24:$J$24</definedName>
    <definedName name="認定指定就労移行支援">選択肢!$B$19:$E$19</definedName>
    <definedName name="福祉型障害児入所施設">選択肢!$B$30:$K$30</definedName>
    <definedName name="保育所等訪問支援">選択肢!$B$28:$J$28</definedName>
    <definedName name="利用日数記入例" localSheetId="13">#REF!</definedName>
    <definedName name="利用日数記入例" localSheetId="18">#REF!</definedName>
    <definedName name="利用日数記入例">#REF!</definedName>
    <definedName name="療養介護">選択肢!$B$6:$J$6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95" l="1"/>
  <c r="AK2" i="99"/>
  <c r="L4" i="108"/>
  <c r="E7" i="96"/>
  <c r="C5" i="94"/>
  <c r="D4" i="101"/>
  <c r="U3" i="107"/>
  <c r="D9" i="102"/>
  <c r="AL44" i="99"/>
  <c r="AG44" i="99"/>
  <c r="AA44" i="99"/>
  <c r="U44" i="99"/>
  <c r="O44" i="99"/>
  <c r="I44" i="99"/>
  <c r="E44" i="99"/>
  <c r="C44" i="99"/>
  <c r="AL40" i="99"/>
  <c r="AM43" i="99" s="1"/>
  <c r="AG40" i="99"/>
  <c r="AJ42" i="99" s="1"/>
  <c r="AA40" i="99"/>
  <c r="AD43" i="99" s="1"/>
  <c r="U40" i="99"/>
  <c r="X43" i="99" s="1"/>
  <c r="O40" i="99"/>
  <c r="R43" i="99" s="1"/>
  <c r="I40" i="99"/>
  <c r="I42" i="99" s="1"/>
  <c r="E40" i="99"/>
  <c r="F43" i="99" s="1"/>
  <c r="C40" i="99"/>
  <c r="D43" i="99" s="1"/>
  <c r="R38" i="99"/>
  <c r="R37" i="99"/>
  <c r="V37" i="99" s="1"/>
  <c r="Z37" i="99" s="1"/>
  <c r="L36" i="99"/>
  <c r="I36" i="99"/>
  <c r="F36" i="99"/>
  <c r="D36" i="99"/>
  <c r="AJ31" i="99"/>
  <c r="AI31" i="99"/>
  <c r="AH31" i="99"/>
  <c r="AG31" i="99"/>
  <c r="AF31" i="99"/>
  <c r="AE31" i="99"/>
  <c r="AD31" i="99"/>
  <c r="AC31" i="99"/>
  <c r="AB31" i="99"/>
  <c r="AA31" i="99"/>
  <c r="Z31" i="99"/>
  <c r="Y31" i="99"/>
  <c r="X31" i="99"/>
  <c r="W31" i="99"/>
  <c r="V31" i="99"/>
  <c r="U31" i="99"/>
  <c r="T31" i="99"/>
  <c r="S31" i="99"/>
  <c r="R31" i="99"/>
  <c r="Q31" i="99"/>
  <c r="P31" i="99"/>
  <c r="O31" i="99"/>
  <c r="N31" i="99"/>
  <c r="M31" i="99"/>
  <c r="L31" i="99"/>
  <c r="K31" i="99"/>
  <c r="J31" i="99"/>
  <c r="I31" i="99"/>
  <c r="AK31" i="99" s="1"/>
  <c r="AL31" i="99" s="1"/>
  <c r="H31" i="99"/>
  <c r="G31" i="99"/>
  <c r="F31" i="99"/>
  <c r="AL30" i="99"/>
  <c r="AK30" i="99"/>
  <c r="AK29" i="99"/>
  <c r="AL29" i="99" s="1"/>
  <c r="AL28" i="99"/>
  <c r="AK28" i="99"/>
  <c r="AK27" i="99"/>
  <c r="AL27" i="99" s="1"/>
  <c r="AL26" i="99"/>
  <c r="AK26" i="99"/>
  <c r="AK25" i="99"/>
  <c r="AL25" i="99" s="1"/>
  <c r="AL24" i="99"/>
  <c r="AK24" i="99"/>
  <c r="AK23" i="99"/>
  <c r="AL23" i="99" s="1"/>
  <c r="AL22" i="99"/>
  <c r="AK22" i="99"/>
  <c r="AK21" i="99"/>
  <c r="AL21" i="99" s="1"/>
  <c r="AL20" i="99"/>
  <c r="AK20" i="99"/>
  <c r="AK19" i="99"/>
  <c r="AL19" i="99" s="1"/>
  <c r="AL18" i="99"/>
  <c r="AK18" i="99"/>
  <c r="AK17" i="99"/>
  <c r="AL17" i="99" s="1"/>
  <c r="AL16" i="99"/>
  <c r="AK16" i="99"/>
  <c r="AK15" i="99"/>
  <c r="AL15" i="99" s="1"/>
  <c r="AL14" i="99"/>
  <c r="AK14" i="99"/>
  <c r="AK13" i="99"/>
  <c r="AL13" i="99" s="1"/>
  <c r="AL12" i="99"/>
  <c r="AK12" i="99"/>
  <c r="AK11" i="99"/>
  <c r="AL11" i="99" s="1"/>
  <c r="AJ10" i="99"/>
  <c r="AG10" i="99"/>
  <c r="AF10" i="99"/>
  <c r="AE10" i="99"/>
  <c r="AD10" i="99"/>
  <c r="AC10" i="99"/>
  <c r="AB10" i="99"/>
  <c r="AA10" i="99"/>
  <c r="Z10" i="99"/>
  <c r="Y10" i="99"/>
  <c r="X10" i="99"/>
  <c r="W10" i="99"/>
  <c r="V10" i="99"/>
  <c r="U10" i="99"/>
  <c r="T10" i="99"/>
  <c r="S10" i="99"/>
  <c r="R10" i="99"/>
  <c r="Q10" i="99"/>
  <c r="P10" i="99"/>
  <c r="O10" i="99"/>
  <c r="N10" i="99"/>
  <c r="M10" i="99"/>
  <c r="L10" i="99"/>
  <c r="K10" i="99"/>
  <c r="J10" i="99"/>
  <c r="I10" i="99"/>
  <c r="H10" i="99"/>
  <c r="G10" i="99"/>
  <c r="F10" i="99"/>
  <c r="AI10" i="99" s="1"/>
  <c r="AJ9" i="99"/>
  <c r="AI9" i="99"/>
  <c r="AG9" i="99"/>
  <c r="AF9" i="99"/>
  <c r="AE9" i="99"/>
  <c r="AD9" i="99"/>
  <c r="AC9" i="99"/>
  <c r="AB9" i="99"/>
  <c r="AA9" i="99"/>
  <c r="Z9" i="99"/>
  <c r="Y9" i="99"/>
  <c r="X9" i="99"/>
  <c r="W9" i="99"/>
  <c r="V9" i="99"/>
  <c r="U9" i="99"/>
  <c r="T9" i="99"/>
  <c r="S9" i="99"/>
  <c r="R9" i="99"/>
  <c r="Q9" i="99"/>
  <c r="P9" i="99"/>
  <c r="O9" i="99"/>
  <c r="N9" i="99"/>
  <c r="M9" i="99"/>
  <c r="L9" i="99"/>
  <c r="K9" i="99"/>
  <c r="J9" i="99"/>
  <c r="I9" i="99"/>
  <c r="H9" i="99"/>
  <c r="G9" i="99"/>
  <c r="F9" i="99"/>
  <c r="O36" i="99" s="1"/>
  <c r="L42" i="99" l="1"/>
  <c r="AL42" i="99"/>
  <c r="AG43" i="99"/>
  <c r="O42" i="99"/>
  <c r="I43" i="99"/>
  <c r="AJ43" i="99"/>
  <c r="AG42" i="99"/>
  <c r="L43" i="99"/>
  <c r="AL43" i="99"/>
  <c r="O43" i="99"/>
  <c r="C42" i="99"/>
  <c r="U42" i="99"/>
  <c r="C43" i="99"/>
  <c r="U43" i="99"/>
  <c r="D42" i="99"/>
  <c r="X42" i="99"/>
  <c r="AH10" i="99"/>
  <c r="E42" i="99"/>
  <c r="AA42" i="99"/>
  <c r="E43" i="99"/>
  <c r="AA43" i="99"/>
  <c r="AH9" i="99"/>
  <c r="E36" i="99"/>
  <c r="F42" i="99"/>
  <c r="R42" i="99"/>
  <c r="AD42" i="99"/>
  <c r="AM42" i="9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寺田 恵子</author>
  </authors>
  <commentList>
    <comment ref="E4" authorId="0" shapeId="0" xr:uid="{CE556190-5A00-467B-8064-1A8684CDD1C6}">
      <text>
        <r>
          <rPr>
            <b/>
            <sz val="9"/>
            <color indexed="81"/>
            <rFont val="MS P ゴシック"/>
            <family val="3"/>
            <charset val="128"/>
          </rPr>
          <t>「指定」又は「更新」を選択してください</t>
        </r>
      </text>
    </comment>
  </commentList>
</comments>
</file>

<file path=xl/sharedStrings.xml><?xml version="1.0" encoding="utf-8"?>
<sst xmlns="http://schemas.openxmlformats.org/spreadsheetml/2006/main" count="1242" uniqueCount="673">
  <si>
    <t>(備考)</t>
    <rPh sb="1" eb="3">
      <t>ビコウ</t>
    </rPh>
    <phoneticPr fontId="5"/>
  </si>
  <si>
    <t>同一所在地において
行う事業等の種類</t>
    <phoneticPr fontId="5"/>
  </si>
  <si>
    <t>(郵便番号</t>
    <rPh sb="1" eb="5">
      <t>ユウビンバンゴウ</t>
    </rPh>
    <phoneticPr fontId="5"/>
  </si>
  <si>
    <t>名称</t>
    <rPh sb="0" eb="2">
      <t>メイショウ</t>
    </rPh>
    <phoneticPr fontId="5"/>
  </si>
  <si>
    <t>フリガナ</t>
    <phoneticPr fontId="5"/>
  </si>
  <si>
    <t>県</t>
  </si>
  <si>
    <t>代表者の住所</t>
    <rPh sb="0" eb="3">
      <t>ダイヒョウシャ</t>
    </rPh>
    <rPh sb="4" eb="6">
      <t>ジュウショ</t>
    </rPh>
    <phoneticPr fontId="5"/>
  </si>
  <si>
    <t>氏名</t>
    <rPh sb="0" eb="2">
      <t>シメイ</t>
    </rPh>
    <phoneticPr fontId="5"/>
  </si>
  <si>
    <t>生年月日</t>
    <rPh sb="0" eb="2">
      <t>セイネン</t>
    </rPh>
    <rPh sb="2" eb="4">
      <t>ガッピ</t>
    </rPh>
    <phoneticPr fontId="5"/>
  </si>
  <si>
    <t>職名</t>
    <rPh sb="0" eb="2">
      <t>ショクメイ</t>
    </rPh>
    <phoneticPr fontId="5"/>
  </si>
  <si>
    <t>電話番号</t>
    <rPh sb="0" eb="2">
      <t>デンワ</t>
    </rPh>
    <rPh sb="2" eb="4">
      <t>バンゴウ</t>
    </rPh>
    <phoneticPr fontId="5"/>
  </si>
  <si>
    <t>連絡先</t>
    <rPh sb="0" eb="3">
      <t>レンラクサキ</t>
    </rPh>
    <phoneticPr fontId="5"/>
  </si>
  <si>
    <t>日</t>
    <rPh sb="0" eb="1">
      <t>ニチ</t>
    </rPh>
    <phoneticPr fontId="5"/>
  </si>
  <si>
    <t>月</t>
    <rPh sb="0" eb="1">
      <t>ガツ</t>
    </rPh>
    <phoneticPr fontId="5"/>
  </si>
  <si>
    <t>年</t>
    <rPh sb="0" eb="1">
      <t>ネン</t>
    </rPh>
    <phoneticPr fontId="5"/>
  </si>
  <si>
    <t>２．「その他の費用」欄には、利用者に直接金銭の負担を求める場合のサービス内容についても記載してください。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</si>
  <si>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（備考）</t>
    <rPh sb="1" eb="3">
      <t>ビコウ</t>
    </rPh>
    <phoneticPr fontId="9"/>
  </si>
  <si>
    <t>その他</t>
    <rPh sb="2" eb="3">
      <t>タ</t>
    </rPh>
    <phoneticPr fontId="9"/>
  </si>
  <si>
    <t>担当者</t>
    <rPh sb="0" eb="3">
      <t>タントウシャ</t>
    </rPh>
    <phoneticPr fontId="9"/>
  </si>
  <si>
    <t>窓口（連絡先）</t>
    <rPh sb="0" eb="2">
      <t>マドグチ</t>
    </rPh>
    <rPh sb="3" eb="6">
      <t>レンラクサキ</t>
    </rPh>
    <phoneticPr fontId="9"/>
  </si>
  <si>
    <t>苦情解決の措置概要</t>
    <rPh sb="0" eb="2">
      <t>クジョウ</t>
    </rPh>
    <rPh sb="2" eb="4">
      <t>カイケツ</t>
    </rPh>
    <rPh sb="5" eb="7">
      <t>ソチ</t>
    </rPh>
    <rPh sb="7" eb="9">
      <t>ガイヨウ</t>
    </rPh>
    <phoneticPr fontId="9"/>
  </si>
  <si>
    <t>している　・　していない</t>
    <phoneticPr fontId="9"/>
  </si>
  <si>
    <t>第三者評価の実施状況</t>
    <rPh sb="0" eb="3">
      <t>ダイサンシャ</t>
    </rPh>
    <rPh sb="3" eb="5">
      <t>ヒョウカ</t>
    </rPh>
    <rPh sb="6" eb="8">
      <t>ジッシ</t>
    </rPh>
    <rPh sb="8" eb="10">
      <t>ジョウキョウ</t>
    </rPh>
    <phoneticPr fontId="9"/>
  </si>
  <si>
    <t>その他参考となる事項</t>
    <rPh sb="2" eb="3">
      <t>タ</t>
    </rPh>
    <rPh sb="3" eb="5">
      <t>サンコウ</t>
    </rPh>
    <rPh sb="8" eb="10">
      <t>ジコウ</t>
    </rPh>
    <phoneticPr fontId="9"/>
  </si>
  <si>
    <t>通常の事業の実施地域</t>
    <rPh sb="0" eb="2">
      <t>ツウジョウ</t>
    </rPh>
    <rPh sb="3" eb="5">
      <t>ジギョウ</t>
    </rPh>
    <rPh sb="6" eb="8">
      <t>ジッシ</t>
    </rPh>
    <rPh sb="8" eb="10">
      <t>チイキ</t>
    </rPh>
    <phoneticPr fontId="9"/>
  </si>
  <si>
    <t>その他の費用</t>
    <rPh sb="2" eb="3">
      <t>タ</t>
    </rPh>
    <rPh sb="4" eb="6">
      <t>ヒヨウ</t>
    </rPh>
    <phoneticPr fontId="9"/>
  </si>
  <si>
    <t>利用料</t>
    <rPh sb="0" eb="3">
      <t>リヨウリョウ</t>
    </rPh>
    <phoneticPr fontId="9"/>
  </si>
  <si>
    <t>日・祝</t>
    <rPh sb="0" eb="1">
      <t>ニチ</t>
    </rPh>
    <rPh sb="2" eb="3">
      <t>シュク</t>
    </rPh>
    <phoneticPr fontId="5"/>
  </si>
  <si>
    <t>土曜</t>
    <rPh sb="0" eb="2">
      <t>ドヨウ</t>
    </rPh>
    <phoneticPr fontId="5"/>
  </si>
  <si>
    <t>平日</t>
    <rPh sb="0" eb="2">
      <t>ヘイジツ</t>
    </rPh>
    <phoneticPr fontId="5"/>
  </si>
  <si>
    <t>営業時間</t>
    <rPh sb="0" eb="2">
      <t>エイギョウ</t>
    </rPh>
    <rPh sb="2" eb="4">
      <t>ジカン</t>
    </rPh>
    <phoneticPr fontId="9"/>
  </si>
  <si>
    <t>営業日</t>
    <rPh sb="0" eb="3">
      <t>エイギョウビ</t>
    </rPh>
    <phoneticPr fontId="9"/>
  </si>
  <si>
    <t>主な掲示事項</t>
    <rPh sb="0" eb="1">
      <t>オモ</t>
    </rPh>
    <rPh sb="2" eb="4">
      <t>ケイジ</t>
    </rPh>
    <rPh sb="4" eb="6">
      <t>ジコウ</t>
    </rPh>
    <phoneticPr fontId="9"/>
  </si>
  <si>
    <t>基準上の必要人数（人）</t>
    <rPh sb="0" eb="2">
      <t>キジュン</t>
    </rPh>
    <rPh sb="2" eb="3">
      <t>ジョウ</t>
    </rPh>
    <rPh sb="4" eb="6">
      <t>ヒツヨウ</t>
    </rPh>
    <rPh sb="6" eb="8">
      <t>ニンズウ</t>
    </rPh>
    <rPh sb="9" eb="10">
      <t>ニン</t>
    </rPh>
    <phoneticPr fontId="9"/>
  </si>
  <si>
    <t>常勤換算後の人数（人）</t>
    <rPh sb="0" eb="2">
      <t>ジョウキン</t>
    </rPh>
    <rPh sb="2" eb="4">
      <t>カンザン</t>
    </rPh>
    <rPh sb="4" eb="5">
      <t>ゴ</t>
    </rPh>
    <rPh sb="6" eb="8">
      <t>ニンズウ</t>
    </rPh>
    <rPh sb="9" eb="10">
      <t>ニン</t>
    </rPh>
    <phoneticPr fontId="9"/>
  </si>
  <si>
    <t>非常勤（人）</t>
    <rPh sb="0" eb="3">
      <t>ヒジョウキン</t>
    </rPh>
    <rPh sb="4" eb="5">
      <t>ヒト</t>
    </rPh>
    <phoneticPr fontId="9"/>
  </si>
  <si>
    <t>常勤（人）</t>
    <rPh sb="0" eb="2">
      <t>ジョウキン</t>
    </rPh>
    <rPh sb="3" eb="4">
      <t>ヒト</t>
    </rPh>
    <phoneticPr fontId="9"/>
  </si>
  <si>
    <t>従業者数</t>
    <rPh sb="0" eb="2">
      <t>ジュウギョウ</t>
    </rPh>
    <rPh sb="2" eb="3">
      <t>シャ</t>
    </rPh>
    <rPh sb="3" eb="4">
      <t>カズ</t>
    </rPh>
    <phoneticPr fontId="9"/>
  </si>
  <si>
    <t>兼務</t>
    <rPh sb="0" eb="2">
      <t>ケンム</t>
    </rPh>
    <phoneticPr fontId="9"/>
  </si>
  <si>
    <t>専従</t>
    <rPh sb="0" eb="2">
      <t>センジュウ</t>
    </rPh>
    <phoneticPr fontId="9"/>
  </si>
  <si>
    <t>その他の従業者</t>
    <rPh sb="2" eb="3">
      <t>タ</t>
    </rPh>
    <rPh sb="4" eb="7">
      <t>ジュウギョウシャ</t>
    </rPh>
    <phoneticPr fontId="9"/>
  </si>
  <si>
    <t>居宅介護等従業者</t>
    <rPh sb="0" eb="2">
      <t>キョタク</t>
    </rPh>
    <rPh sb="2" eb="4">
      <t>カイゴ</t>
    </rPh>
    <rPh sb="4" eb="5">
      <t>トウ</t>
    </rPh>
    <rPh sb="5" eb="8">
      <t>ジュウギョウシャ</t>
    </rPh>
    <phoneticPr fontId="9"/>
  </si>
  <si>
    <t>従業者の職種・員数</t>
    <rPh sb="0" eb="3">
      <t>ジュウギョウシャ</t>
    </rPh>
    <rPh sb="4" eb="6">
      <t>ショクシュ</t>
    </rPh>
    <rPh sb="7" eb="9">
      <t>インズウ</t>
    </rPh>
    <phoneticPr fontId="9"/>
  </si>
  <si>
    <t>氏　名</t>
    <rPh sb="0" eb="1">
      <t>シ</t>
    </rPh>
    <rPh sb="2" eb="3">
      <t>メイ</t>
    </rPh>
    <phoneticPr fontId="9"/>
  </si>
  <si>
    <t>（郵便番号　　　　　－　　　　　）</t>
  </si>
  <si>
    <t>住 所</t>
    <rPh sb="0" eb="1">
      <t>ジュウ</t>
    </rPh>
    <rPh sb="2" eb="3">
      <t>トコロ</t>
    </rPh>
    <phoneticPr fontId="9"/>
  </si>
  <si>
    <t>フリガナ</t>
    <phoneticPr fontId="9"/>
  </si>
  <si>
    <t>サービス</t>
    <phoneticPr fontId="9"/>
  </si>
  <si>
    <t>第　　条 第　　項 第　　号</t>
    <rPh sb="0" eb="1">
      <t>ダイ</t>
    </rPh>
    <rPh sb="3" eb="4">
      <t>ジョウ</t>
    </rPh>
    <rPh sb="5" eb="6">
      <t>ダイ</t>
    </rPh>
    <rPh sb="8" eb="9">
      <t>コウ</t>
    </rPh>
    <rPh sb="10" eb="11">
      <t>ダイ</t>
    </rPh>
    <rPh sb="13" eb="14">
      <t>ゴウ</t>
    </rPh>
    <phoneticPr fontId="9"/>
  </si>
  <si>
    <t>兼務する職種及び勤務時間等</t>
    <rPh sb="0" eb="2">
      <t>ケンム</t>
    </rPh>
    <rPh sb="4" eb="6">
      <t>ショクシュ</t>
    </rPh>
    <rPh sb="6" eb="7">
      <t>オヨ</t>
    </rPh>
    <rPh sb="8" eb="10">
      <t>キンム</t>
    </rPh>
    <rPh sb="10" eb="12">
      <t>ジカン</t>
    </rPh>
    <rPh sb="12" eb="13">
      <t>トウ</t>
    </rPh>
    <phoneticPr fontId="9"/>
  </si>
  <si>
    <t>事業所等の名称</t>
    <rPh sb="0" eb="3">
      <t>ジギョウショ</t>
    </rPh>
    <rPh sb="3" eb="4">
      <t>トウ</t>
    </rPh>
    <rPh sb="5" eb="7">
      <t>メイショウ</t>
    </rPh>
    <phoneticPr fontId="9"/>
  </si>
  <si>
    <t>無</t>
    <rPh sb="0" eb="1">
      <t>ム</t>
    </rPh>
    <phoneticPr fontId="9"/>
  </si>
  <si>
    <t>郡・市</t>
    <rPh sb="0" eb="1">
      <t>グン</t>
    </rPh>
    <rPh sb="2" eb="3">
      <t>シ</t>
    </rPh>
    <phoneticPr fontId="9"/>
  </si>
  <si>
    <t>県</t>
    <rPh sb="0" eb="1">
      <t>ケン</t>
    </rPh>
    <phoneticPr fontId="9"/>
  </si>
  <si>
    <t>住　所</t>
    <rPh sb="0" eb="1">
      <t>ジュウ</t>
    </rPh>
    <rPh sb="2" eb="3">
      <t>トコロ</t>
    </rPh>
    <phoneticPr fontId="9"/>
  </si>
  <si>
    <t>管理者</t>
    <rPh sb="0" eb="1">
      <t>カン</t>
    </rPh>
    <rPh sb="1" eb="2">
      <t>リ</t>
    </rPh>
    <rPh sb="2" eb="3">
      <t>モノ</t>
    </rPh>
    <phoneticPr fontId="9"/>
  </si>
  <si>
    <t>ＦＡＸ番号</t>
    <rPh sb="3" eb="5">
      <t>バンゴウ</t>
    </rPh>
    <phoneticPr fontId="9"/>
  </si>
  <si>
    <t>電話番号</t>
    <rPh sb="0" eb="2">
      <t>デンワ</t>
    </rPh>
    <rPh sb="2" eb="4">
      <t>バンゴウ</t>
    </rPh>
    <phoneticPr fontId="9"/>
  </si>
  <si>
    <t>連 絡 先</t>
    <rPh sb="0" eb="1">
      <t>レン</t>
    </rPh>
    <rPh sb="2" eb="3">
      <t>ラク</t>
    </rPh>
    <rPh sb="4" eb="5">
      <t>サキ</t>
    </rPh>
    <phoneticPr fontId="9"/>
  </si>
  <si>
    <t>（郵便番号　　　　　－　　　　　）</t>
    <rPh sb="1" eb="3">
      <t>ユウビン</t>
    </rPh>
    <rPh sb="3" eb="5">
      <t>バンゴウ</t>
    </rPh>
    <phoneticPr fontId="9"/>
  </si>
  <si>
    <t>所在地</t>
    <rPh sb="0" eb="3">
      <t>ショザイチ</t>
    </rPh>
    <phoneticPr fontId="9"/>
  </si>
  <si>
    <t>名　　称</t>
    <rPh sb="0" eb="1">
      <t>メイ</t>
    </rPh>
    <rPh sb="3" eb="4">
      <t>ショウ</t>
    </rPh>
    <phoneticPr fontId="9"/>
  </si>
  <si>
    <t>多機能型実施の有無</t>
    <rPh sb="0" eb="3">
      <t>タキノウ</t>
    </rPh>
    <rPh sb="3" eb="4">
      <t>ガタ</t>
    </rPh>
    <rPh sb="4" eb="6">
      <t>ジッシ</t>
    </rPh>
    <rPh sb="7" eb="9">
      <t>ウム</t>
    </rPh>
    <phoneticPr fontId="9"/>
  </si>
  <si>
    <t>主な診療科名</t>
    <rPh sb="0" eb="1">
      <t>オモ</t>
    </rPh>
    <rPh sb="2" eb="5">
      <t>シンリョウカ</t>
    </rPh>
    <rPh sb="5" eb="6">
      <t>メイ</t>
    </rPh>
    <phoneticPr fontId="9"/>
  </si>
  <si>
    <t>名　称</t>
    <rPh sb="0" eb="1">
      <t>メイ</t>
    </rPh>
    <rPh sb="2" eb="3">
      <t>ショウ</t>
    </rPh>
    <phoneticPr fontId="9"/>
  </si>
  <si>
    <t>協力医療機関</t>
    <rPh sb="0" eb="2">
      <t>キョウリョク</t>
    </rPh>
    <rPh sb="2" eb="4">
      <t>イリョウ</t>
    </rPh>
    <rPh sb="4" eb="6">
      <t>キカン</t>
    </rPh>
    <phoneticPr fontId="9"/>
  </si>
  <si>
    <t>基準上の必要定員</t>
    <rPh sb="0" eb="2">
      <t>キジュン</t>
    </rPh>
    <rPh sb="2" eb="3">
      <t>ジョウ</t>
    </rPh>
    <rPh sb="4" eb="6">
      <t>ヒツヨウ</t>
    </rPh>
    <rPh sb="6" eb="8">
      <t>テイイン</t>
    </rPh>
    <phoneticPr fontId="9"/>
  </si>
  <si>
    <t>利用定員</t>
    <rPh sb="0" eb="2">
      <t>リヨウ</t>
    </rPh>
    <rPh sb="2" eb="4">
      <t>テイイン</t>
    </rPh>
    <phoneticPr fontId="9"/>
  </si>
  <si>
    <t>内部障害</t>
    <rPh sb="0" eb="2">
      <t>ナイブ</t>
    </rPh>
    <rPh sb="2" eb="4">
      <t>ショウガイ</t>
    </rPh>
    <phoneticPr fontId="9"/>
  </si>
  <si>
    <t>聴覚・言語</t>
    <rPh sb="0" eb="2">
      <t>チョウカク</t>
    </rPh>
    <rPh sb="3" eb="5">
      <t>ゲンゴ</t>
    </rPh>
    <phoneticPr fontId="9"/>
  </si>
  <si>
    <t>視覚障害</t>
    <rPh sb="0" eb="2">
      <t>シカク</t>
    </rPh>
    <rPh sb="2" eb="4">
      <t>ショウガイ</t>
    </rPh>
    <phoneticPr fontId="9"/>
  </si>
  <si>
    <t>肢体不自由</t>
    <rPh sb="0" eb="2">
      <t>シタイ</t>
    </rPh>
    <rPh sb="2" eb="5">
      <t>フジユウ</t>
    </rPh>
    <phoneticPr fontId="9"/>
  </si>
  <si>
    <t>細分無し</t>
    <rPh sb="0" eb="2">
      <t>サイブン</t>
    </rPh>
    <rPh sb="2" eb="3">
      <t>ナ</t>
    </rPh>
    <phoneticPr fontId="9"/>
  </si>
  <si>
    <t>身体障害者</t>
    <rPh sb="0" eb="2">
      <t>シンタイ</t>
    </rPh>
    <rPh sb="2" eb="4">
      <t>ショウガイ</t>
    </rPh>
    <rPh sb="4" eb="5">
      <t>シャ</t>
    </rPh>
    <phoneticPr fontId="9"/>
  </si>
  <si>
    <t>特定無し</t>
    <rPh sb="0" eb="2">
      <t>トクテイ</t>
    </rPh>
    <rPh sb="2" eb="3">
      <t>ム</t>
    </rPh>
    <phoneticPr fontId="9"/>
  </si>
  <si>
    <t>主たる対象者</t>
    <rPh sb="0" eb="1">
      <t>シュ</t>
    </rPh>
    <rPh sb="3" eb="6">
      <t>タイショウシャ</t>
    </rPh>
    <phoneticPr fontId="9"/>
  </si>
  <si>
    <t>生活支援員</t>
    <rPh sb="0" eb="2">
      <t>セイカツ</t>
    </rPh>
    <rPh sb="2" eb="5">
      <t>シエンイン</t>
    </rPh>
    <phoneticPr fontId="9"/>
  </si>
  <si>
    <t>機能訓練指導員</t>
    <rPh sb="0" eb="2">
      <t>キノウ</t>
    </rPh>
    <rPh sb="2" eb="4">
      <t>クンレン</t>
    </rPh>
    <rPh sb="4" eb="7">
      <t>シドウイン</t>
    </rPh>
    <phoneticPr fontId="9"/>
  </si>
  <si>
    <t>理学療法士</t>
    <rPh sb="0" eb="2">
      <t>リガク</t>
    </rPh>
    <rPh sb="2" eb="5">
      <t>リョウホウシ</t>
    </rPh>
    <phoneticPr fontId="9"/>
  </si>
  <si>
    <t>看護職員</t>
    <rPh sb="0" eb="2">
      <t>カンゴ</t>
    </rPh>
    <rPh sb="2" eb="4">
      <t>ショクイン</t>
    </rPh>
    <phoneticPr fontId="9"/>
  </si>
  <si>
    <t>サービス管理責任者</t>
    <rPh sb="4" eb="6">
      <t>カンリ</t>
    </rPh>
    <rPh sb="6" eb="9">
      <t>セキニンシャ</t>
    </rPh>
    <phoneticPr fontId="9"/>
  </si>
  <si>
    <t>管理責任者</t>
    <rPh sb="0" eb="2">
      <t>カンリ</t>
    </rPh>
    <rPh sb="2" eb="5">
      <t>セキニンシャ</t>
    </rPh>
    <phoneticPr fontId="9"/>
  </si>
  <si>
    <t>第　　条第　　項第　　号</t>
    <rPh sb="0" eb="1">
      <t>ダイ</t>
    </rPh>
    <rPh sb="3" eb="4">
      <t>ジョウ</t>
    </rPh>
    <rPh sb="4" eb="5">
      <t>ダイ</t>
    </rPh>
    <rPh sb="7" eb="8">
      <t>コウ</t>
    </rPh>
    <rPh sb="8" eb="9">
      <t>ダイ</t>
    </rPh>
    <rPh sb="11" eb="12">
      <t>ゴウ</t>
    </rPh>
    <phoneticPr fontId="9"/>
  </si>
  <si>
    <t>事業所</t>
    <rPh sb="0" eb="3">
      <t>ジギョウショ</t>
    </rPh>
    <phoneticPr fontId="9"/>
  </si>
  <si>
    <t>受付番号</t>
    <rPh sb="0" eb="2">
      <t>ウケツケ</t>
    </rPh>
    <rPh sb="2" eb="4">
      <t>バンゴウ</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</si>
  <si>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</si>
  <si>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※兼務</t>
    <rPh sb="1" eb="3">
      <t>ケンム</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</si>
  <si>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</si>
  <si>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</si>
  <si>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</si>
  <si>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施</t>
    <rPh sb="0" eb="1">
      <t>ホドコ</t>
    </rPh>
    <phoneticPr fontId="9"/>
  </si>
  <si>
    <t>設</t>
    <rPh sb="0" eb="1">
      <t>セツ</t>
    </rPh>
    <phoneticPr fontId="9"/>
  </si>
  <si>
    <t>医　師</t>
    <rPh sb="0" eb="1">
      <t>イ</t>
    </rPh>
    <rPh sb="2" eb="3">
      <t>シ</t>
    </rPh>
    <phoneticPr fontId="9"/>
  </si>
  <si>
    <t>作業療法士</t>
    <rPh sb="0" eb="2">
      <t>サギョウ</t>
    </rPh>
    <rPh sb="2" eb="5">
      <t>リョウホウシ</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</si>
  <si>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</si>
  <si>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</si>
  <si>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</si>
  <si>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</si>
  <si>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</si>
  <si>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</si>
  <si>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</si>
  <si>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</si>
  <si>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</si>
  <si>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</si>
  <si>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単位ごとの営業日</t>
    <phoneticPr fontId="9"/>
  </si>
  <si>
    <t>単位ごとのサービス提供時間（送迎時間を除く）（①　　：　　～　　：　　②　　：　　～　　：　　）</t>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</si>
  <si>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</si>
  <si>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</si>
  <si>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</si>
  <si>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人（単位ごとの定員）（①　　　　　　　　②　　　　　　　　　）</t>
    <phoneticPr fontId="9"/>
  </si>
  <si>
    <t>有　　・　　無</t>
    <rPh sb="0" eb="1">
      <t>ア</t>
    </rPh>
    <rPh sb="6" eb="7">
      <t>ナ</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</si>
  <si>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</si>
  <si>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</si>
  <si>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</si>
  <si>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</si>
  <si>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</si>
  <si>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</si>
  <si>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</si>
  <si>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</si>
  <si>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</si>
  <si>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E-Mail</t>
    <phoneticPr fontId="4"/>
  </si>
  <si>
    <t>生年月日</t>
    <rPh sb="0" eb="4">
      <t>セイネンガッピ</t>
    </rPh>
    <phoneticPr fontId="4"/>
  </si>
  <si>
    <t>年</t>
    <rPh sb="0" eb="1">
      <t>ネン</t>
    </rPh>
    <phoneticPr fontId="4"/>
  </si>
  <si>
    <t>月</t>
    <rPh sb="0" eb="1">
      <t>ツキ</t>
    </rPh>
    <phoneticPr fontId="4"/>
  </si>
  <si>
    <t>日</t>
    <rPh sb="0" eb="1">
      <t>ニチ</t>
    </rPh>
    <phoneticPr fontId="4"/>
  </si>
  <si>
    <t>○人員に関する基準の確認に必要な事項</t>
    <rPh sb="1" eb="3">
      <t>ジンイン</t>
    </rPh>
    <rPh sb="4" eb="5">
      <t>カン</t>
    </rPh>
    <rPh sb="7" eb="9">
      <t>キジュン</t>
    </rPh>
    <rPh sb="10" eb="12">
      <t>カクニン</t>
    </rPh>
    <rPh sb="13" eb="15">
      <t>ヒツヨウ</t>
    </rPh>
    <rPh sb="16" eb="18">
      <t>ジコウ</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</si>
  <si>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</si>
  <si>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月</t>
    <rPh sb="0" eb="1">
      <t>ゲツ</t>
    </rPh>
    <phoneticPr fontId="4"/>
  </si>
  <si>
    <t>指定障害児通所支援事業所</t>
    <rPh sb="0" eb="2">
      <t>シテイ</t>
    </rPh>
    <rPh sb="2" eb="5">
      <t>ショウガイジ</t>
    </rPh>
    <rPh sb="5" eb="7">
      <t>ツウショ</t>
    </rPh>
    <rPh sb="7" eb="12">
      <t>シエンジギョウショ</t>
    </rPh>
    <phoneticPr fontId="4"/>
  </si>
  <si>
    <t>市</t>
  </si>
  <si>
    <t>共生型サービスの指定を申請するものに○</t>
    <rPh sb="0" eb="3">
      <t>キョウセイガタ</t>
    </rPh>
    <rPh sb="8" eb="10">
      <t>シテイ</t>
    </rPh>
    <rPh sb="11" eb="13">
      <t>シンセイ</t>
    </rPh>
    <phoneticPr fontId="5"/>
  </si>
  <si>
    <t>既に指定を受けている事業に○</t>
    <rPh sb="0" eb="1">
      <t>スデ</t>
    </rPh>
    <rPh sb="2" eb="4">
      <t>シテイ</t>
    </rPh>
    <rPh sb="5" eb="6">
      <t>ウ</t>
    </rPh>
    <rPh sb="10" eb="12">
      <t>ジギョウ</t>
    </rPh>
    <phoneticPr fontId="5"/>
  </si>
  <si>
    <t>指定特定相談支援事業所</t>
    <rPh sb="0" eb="2">
      <t>シテイ</t>
    </rPh>
    <rPh sb="2" eb="4">
      <t>トクテイ</t>
    </rPh>
    <rPh sb="4" eb="6">
      <t>ソウダン</t>
    </rPh>
    <rPh sb="6" eb="8">
      <t>シエン</t>
    </rPh>
    <rPh sb="8" eb="11">
      <t>ジギョウショ</t>
    </rPh>
    <phoneticPr fontId="4"/>
  </si>
  <si>
    <t>居宅介護</t>
    <rPh sb="0" eb="4">
      <t>キョタクカイゴ</t>
    </rPh>
    <phoneticPr fontId="4"/>
  </si>
  <si>
    <t>主たる事務所の所在地</t>
    <rPh sb="0" eb="1">
      <t>シュ</t>
    </rPh>
    <rPh sb="3" eb="5">
      <t>ジム</t>
    </rPh>
    <rPh sb="5" eb="6">
      <t>ショ</t>
    </rPh>
    <rPh sb="7" eb="10">
      <t>ショザイチ</t>
    </rPh>
    <phoneticPr fontId="5"/>
  </si>
  <si>
    <t>）</t>
    <phoneticPr fontId="4"/>
  </si>
  <si>
    <t>代表者の職・氏名・生年月日</t>
    <rPh sb="0" eb="3">
      <t>ダイヒョウシャ</t>
    </rPh>
    <rPh sb="4" eb="5">
      <t>ショク</t>
    </rPh>
    <rPh sb="6" eb="8">
      <t>シメイ</t>
    </rPh>
    <rPh sb="9" eb="13">
      <t>セイネンガッピ</t>
    </rPh>
    <phoneticPr fontId="5"/>
  </si>
  <si>
    <t>FAX番号</t>
    <rPh sb="3" eb="5">
      <t>バンゴウ</t>
    </rPh>
    <phoneticPr fontId="4"/>
  </si>
  <si>
    <t>事業所(施設)の所在地</t>
    <rPh sb="0" eb="3">
      <t>ジギョウショ</t>
    </rPh>
    <rPh sb="4" eb="6">
      <t>シセツ</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</si>
  <si>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</si>
  <si>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</si>
  <si>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地域定着支援</t>
    <rPh sb="0" eb="6">
      <t>チイキテイチャクシエン</t>
    </rPh>
    <phoneticPr fontId="4"/>
  </si>
  <si>
    <t>指定障害児入所施設</t>
    <rPh sb="0" eb="2">
      <t>シテイ</t>
    </rPh>
    <rPh sb="2" eb="5">
      <t>ショウガイジ</t>
    </rPh>
    <rPh sb="5" eb="7">
      <t>ニュウショ</t>
    </rPh>
    <rPh sb="7" eb="9">
      <t>シセツ</t>
    </rPh>
    <phoneticPr fontId="4"/>
  </si>
  <si>
    <t>指定を受けようとする事業所・施設の種類</t>
    <rPh sb="0" eb="2">
      <t>シテイ</t>
    </rPh>
    <rPh sb="3" eb="4">
      <t>ウ</t>
    </rPh>
    <rPh sb="10" eb="13">
      <t>ジギョウショ</t>
    </rPh>
    <rPh sb="14" eb="16">
      <t>シセツ</t>
    </rPh>
    <rPh sb="17" eb="19">
      <t>シュルイ</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</si>
  <si>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</si>
  <si>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</si>
  <si>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</si>
  <si>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重度障害者等包括支援</t>
    <rPh sb="0" eb="2">
      <t>ジュウド</t>
    </rPh>
    <rPh sb="2" eb="5">
      <t>ショウガイシャ</t>
    </rPh>
    <rPh sb="5" eb="6">
      <t>トウ</t>
    </rPh>
    <rPh sb="6" eb="8">
      <t>ホウカツ</t>
    </rPh>
    <rPh sb="8" eb="10">
      <t>シエン</t>
    </rPh>
    <phoneticPr fontId="4"/>
  </si>
  <si>
    <t>短期入所</t>
    <rPh sb="0" eb="4">
      <t>タンキニュウショ</t>
    </rPh>
    <phoneticPr fontId="4"/>
  </si>
  <si>
    <t>療養介護</t>
    <rPh sb="0" eb="4">
      <t>リョウヨウカイゴ</t>
    </rPh>
    <phoneticPr fontId="4"/>
  </si>
  <si>
    <t>生活介護</t>
    <rPh sb="0" eb="4">
      <t>セイカツカイゴ</t>
    </rPh>
    <phoneticPr fontId="4"/>
  </si>
  <si>
    <t>共同生活援助</t>
    <rPh sb="0" eb="6">
      <t>キョウドウセイカツエンジョ</t>
    </rPh>
    <phoneticPr fontId="4"/>
  </si>
  <si>
    <t>就労移行支援</t>
    <rPh sb="0" eb="6">
      <t>シュウロウイコウシエン</t>
    </rPh>
    <phoneticPr fontId="4"/>
  </si>
  <si>
    <t>就労定着支援</t>
    <rPh sb="0" eb="2">
      <t>シュウロウ</t>
    </rPh>
    <rPh sb="2" eb="6">
      <t>テイチャクシエン</t>
    </rPh>
    <phoneticPr fontId="4"/>
  </si>
  <si>
    <t>指定障害者支援施設(施設入所支援)</t>
    <rPh sb="0" eb="2">
      <t>シテイ</t>
    </rPh>
    <rPh sb="2" eb="5">
      <t>ショウガイシャ</t>
    </rPh>
    <rPh sb="5" eb="9">
      <t>シエンシセツ</t>
    </rPh>
    <phoneticPr fontId="4"/>
  </si>
  <si>
    <t>児童発達支援</t>
    <rPh sb="0" eb="2">
      <t>ジドウ</t>
    </rPh>
    <rPh sb="2" eb="6">
      <t>ハッタツシエン</t>
    </rPh>
    <phoneticPr fontId="4"/>
  </si>
  <si>
    <t>放課後等デイサービス</t>
    <rPh sb="0" eb="4">
      <t>ホウカゴトウ</t>
    </rPh>
    <phoneticPr fontId="4"/>
  </si>
  <si>
    <t>居宅訪問型児童発達支援</t>
    <rPh sb="0" eb="5">
      <t>キョタクホウモンガタ</t>
    </rPh>
    <rPh sb="5" eb="7">
      <t>ジドウ</t>
    </rPh>
    <rPh sb="7" eb="9">
      <t>ハッタツ</t>
    </rPh>
    <rPh sb="9" eb="11">
      <t>シエン</t>
    </rPh>
    <phoneticPr fontId="4"/>
  </si>
  <si>
    <t>保育所等訪問支援</t>
    <rPh sb="0" eb="3">
      <t>ホイクショ</t>
    </rPh>
    <rPh sb="3" eb="4">
      <t>トウ</t>
    </rPh>
    <rPh sb="4" eb="6">
      <t>ホウモン</t>
    </rPh>
    <rPh sb="6" eb="8">
      <t>シエン</t>
    </rPh>
    <phoneticPr fontId="4"/>
  </si>
  <si>
    <t>申請書</t>
    <rPh sb="0" eb="3">
      <t>シンセイショ</t>
    </rPh>
    <phoneticPr fontId="4"/>
  </si>
  <si>
    <t>指定</t>
  </si>
  <si>
    <t>-</t>
    <phoneticPr fontId="4"/>
  </si>
  <si>
    <t>-</t>
    <phoneticPr fontId="5"/>
  </si>
  <si>
    <t>有</t>
    <rPh sb="0" eb="1">
      <t>アリ</t>
    </rPh>
    <phoneticPr fontId="4"/>
  </si>
  <si>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</si>
  <si>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</si>
  <si>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</si>
  <si>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</si>
  <si>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</si>
  <si>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</si>
  <si>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</si>
  <si>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t>
    <phoneticPr fontId="4"/>
  </si>
  <si>
    <t>～</t>
    <phoneticPr fontId="4"/>
  </si>
  <si>
    <t>記入欄不足時の資料</t>
  </si>
  <si>
    <t>FAX</t>
    <phoneticPr fontId="5"/>
  </si>
  <si>
    <t>○一体的に実施する従たる事業所の指定に係る記載事項</t>
    <rPh sb="1" eb="4">
      <t>イッタイテキ</t>
    </rPh>
    <rPh sb="5" eb="7">
      <t>ジッシ</t>
    </rPh>
    <rPh sb="9" eb="10">
      <t>ジュウ</t>
    </rPh>
    <rPh sb="12" eb="15">
      <t>ジギョウショ</t>
    </rPh>
    <rPh sb="16" eb="18">
      <t>シテイ</t>
    </rPh>
    <rPh sb="19" eb="20">
      <t>カカ</t>
    </rPh>
    <rPh sb="21" eb="23">
      <t>キサイ</t>
    </rPh>
    <rPh sb="23" eb="25">
      <t>ジコウ</t>
    </rPh>
    <phoneticPr fontId="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</si>
  <si>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9"/>
  </si>
  <si>
    <t>付表１４　指定特定相談支援事業所及び指定障害児相談支援事業所の指定に係る記載事項</t>
    <rPh sb="0" eb="2">
      <t>フヒョウ</t>
    </rPh>
    <phoneticPr fontId="15"/>
  </si>
  <si>
    <t>特定相談支援</t>
    <rPh sb="0" eb="6">
      <t>トクテイソウダンシエン</t>
    </rPh>
    <phoneticPr fontId="4"/>
  </si>
  <si>
    <t>障害児相談支援</t>
    <rPh sb="0" eb="3">
      <t>ショウガイジ</t>
    </rPh>
    <rPh sb="3" eb="7">
      <t>ソウダンシエン</t>
    </rPh>
    <phoneticPr fontId="4"/>
  </si>
  <si>
    <t>相談支援専門員</t>
    <rPh sb="0" eb="7">
      <t>ソウダンシエンセンモンイン</t>
    </rPh>
    <phoneticPr fontId="9"/>
  </si>
  <si>
    <t>指定障害福祉サービス事業所/指定障害者支援施設</t>
    <rPh sb="0" eb="2">
      <t>シテイ</t>
    </rPh>
    <rPh sb="2" eb="4">
      <t>ショウガイ</t>
    </rPh>
    <rPh sb="4" eb="6">
      <t>フクシ</t>
    </rPh>
    <rPh sb="10" eb="13">
      <t>ジギョウショ</t>
    </rPh>
    <phoneticPr fontId="5"/>
  </si>
  <si>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</si>
  <si>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</si>
  <si>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</si>
  <si>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保有資格</t>
    <rPh sb="0" eb="2">
      <t>ホユウ</t>
    </rPh>
    <rPh sb="2" eb="4">
      <t>シカク</t>
    </rPh>
    <phoneticPr fontId="4"/>
  </si>
  <si>
    <t>社会福祉士</t>
    <rPh sb="0" eb="2">
      <t>シャカイ</t>
    </rPh>
    <rPh sb="2" eb="5">
      <t>フクシシ</t>
    </rPh>
    <phoneticPr fontId="4"/>
  </si>
  <si>
    <t>相談支援専門員</t>
    <rPh sb="0" eb="2">
      <t>ソウダン</t>
    </rPh>
    <rPh sb="2" eb="4">
      <t>シエン</t>
    </rPh>
    <rPh sb="4" eb="7">
      <t>センモンイン</t>
    </rPh>
    <phoneticPr fontId="9"/>
  </si>
  <si>
    <t>指定障害福祉サービス事業所</t>
    <phoneticPr fontId="4"/>
  </si>
  <si>
    <t>就労継続支援Ａ型</t>
    <rPh sb="0" eb="6">
      <t>シュウロウケイゾクシエン</t>
    </rPh>
    <rPh sb="7" eb="8">
      <t>ガタ</t>
    </rPh>
    <phoneticPr fontId="4"/>
  </si>
  <si>
    <t>就労継続支援Ｂ型</t>
    <rPh sb="0" eb="6">
      <t>シュウロウケイゾクシエン</t>
    </rPh>
    <rPh sb="7" eb="8">
      <t>ガタ</t>
    </rPh>
    <phoneticPr fontId="4"/>
  </si>
  <si>
    <t>事業の開始予定年月日</t>
    <rPh sb="0" eb="2">
      <t>ジギョウ</t>
    </rPh>
    <rPh sb="3" eb="7">
      <t>カイシヨテイ</t>
    </rPh>
    <rPh sb="7" eb="10">
      <t>ネンガッピ</t>
    </rPh>
    <phoneticPr fontId="4"/>
  </si>
  <si>
    <t>更新申請の際には、本申請書の表題を「更新申請書」に変更して使用してください。</t>
    <phoneticPr fontId="4"/>
  </si>
  <si>
    <t xml:space="preserve">
</t>
    <phoneticPr fontId="9"/>
  </si>
  <si>
    <t>運営規程</t>
    <phoneticPr fontId="9"/>
  </si>
  <si>
    <t>共生型サービスの該当有無</t>
    <rPh sb="0" eb="3">
      <t>キョウセイガタ</t>
    </rPh>
    <rPh sb="8" eb="10">
      <t>ガイトウ</t>
    </rPh>
    <rPh sb="10" eb="12">
      <t>ウム</t>
    </rPh>
    <phoneticPr fontId="9"/>
  </si>
  <si>
    <t>法人等の種類</t>
    <rPh sb="0" eb="2">
      <t>ホウジン</t>
    </rPh>
    <rPh sb="2" eb="3">
      <t>トウ</t>
    </rPh>
    <rPh sb="4" eb="6">
      <t>シュルイ</t>
    </rPh>
    <phoneticPr fontId="9"/>
  </si>
  <si>
    <t>申請者の名称</t>
    <rPh sb="0" eb="3">
      <t>シンセイシャ</t>
    </rPh>
    <rPh sb="4" eb="6">
      <t>メイショウ</t>
    </rPh>
    <phoneticPr fontId="9"/>
  </si>
  <si>
    <t>事業所（施設）の所在地</t>
    <rPh sb="0" eb="3">
      <t>ジギョウショ</t>
    </rPh>
    <rPh sb="4" eb="6">
      <t>シセツ</t>
    </rPh>
    <rPh sb="8" eb="11">
      <t>ショザイチ</t>
    </rPh>
    <phoneticPr fontId="9"/>
  </si>
  <si>
    <t>（変更前）</t>
    <rPh sb="1" eb="3">
      <t>ヘンコウ</t>
    </rPh>
    <rPh sb="3" eb="4">
      <t>マエ</t>
    </rPh>
    <phoneticPr fontId="9"/>
  </si>
  <si>
    <t>事業所（施設）の名称</t>
    <rPh sb="0" eb="3">
      <t>ジギョウショ</t>
    </rPh>
    <rPh sb="4" eb="6">
      <t>シセツ</t>
    </rPh>
    <rPh sb="8" eb="10">
      <t>メイショウ</t>
    </rPh>
    <phoneticPr fontId="9"/>
  </si>
  <si>
    <t>変更の内容</t>
    <rPh sb="0" eb="2">
      <t>ヘンコウ</t>
    </rPh>
    <rPh sb="3" eb="5">
      <t>ナイヨウ</t>
    </rPh>
    <phoneticPr fontId="9"/>
  </si>
  <si>
    <t>変更があった事項（該当に○）</t>
    <rPh sb="0" eb="2">
      <t>ヘンコウ</t>
    </rPh>
    <rPh sb="6" eb="8">
      <t>ジコウ</t>
    </rPh>
    <rPh sb="9" eb="11">
      <t>ガイトウ</t>
    </rPh>
    <phoneticPr fontId="9"/>
  </si>
  <si>
    <t>日</t>
    <rPh sb="0" eb="1">
      <t>ヒ</t>
    </rPh>
    <phoneticPr fontId="9"/>
  </si>
  <si>
    <t>月</t>
    <rPh sb="0" eb="1">
      <t>ガツ</t>
    </rPh>
    <phoneticPr fontId="9"/>
  </si>
  <si>
    <t>年</t>
    <rPh sb="0" eb="1">
      <t>ネン</t>
    </rPh>
    <phoneticPr fontId="9"/>
  </si>
  <si>
    <t>変更年月日</t>
    <rPh sb="0" eb="2">
      <t>ヘンコウ</t>
    </rPh>
    <rPh sb="2" eb="5">
      <t>ネンガッピ</t>
    </rPh>
    <phoneticPr fontId="9"/>
  </si>
  <si>
    <t>サービスの種類</t>
    <rPh sb="5" eb="7">
      <t>シュルイ</t>
    </rPh>
    <phoneticPr fontId="9"/>
  </si>
  <si>
    <t>名称</t>
    <rPh sb="0" eb="2">
      <t>メイショウ</t>
    </rPh>
    <phoneticPr fontId="9"/>
  </si>
  <si>
    <t>事業所番号</t>
    <rPh sb="0" eb="3">
      <t>ジギョウショ</t>
    </rPh>
    <rPh sb="2" eb="3">
      <t>ショ</t>
    </rPh>
    <rPh sb="3" eb="5">
      <t>バンゴウ</t>
    </rPh>
    <phoneticPr fontId="9"/>
  </si>
  <si>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9"/>
  </si>
  <si>
    <t>代表者職名・氏名　</t>
  </si>
  <si>
    <t>申請者</t>
    <rPh sb="0" eb="3">
      <t>シンセイシャ</t>
    </rPh>
    <phoneticPr fontId="9"/>
  </si>
  <si>
    <t>殿</t>
    <rPh sb="0" eb="1">
      <t>ドノ</t>
    </rPh>
    <phoneticPr fontId="9"/>
  </si>
  <si>
    <t>日</t>
  </si>
  <si>
    <t>月</t>
  </si>
  <si>
    <t>年</t>
  </si>
  <si>
    <t>変更届出書</t>
    <rPh sb="0" eb="2">
      <t>ヘンコウ</t>
    </rPh>
    <rPh sb="2" eb="4">
      <t>トドケデ</t>
    </rPh>
    <rPh sb="4" eb="5">
      <t>ショ</t>
    </rPh>
    <phoneticPr fontId="9"/>
  </si>
  <si>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</si>
  <si>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</si>
  <si>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</si>
  <si>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法人等の種類</t>
    <rPh sb="0" eb="2">
      <t>ホウジン</t>
    </rPh>
    <rPh sb="2" eb="3">
      <t>ナド</t>
    </rPh>
    <rPh sb="4" eb="6">
      <t>シュルイ</t>
    </rPh>
    <phoneticPr fontId="5"/>
  </si>
  <si>
    <t>付表１</t>
    <rPh sb="0" eb="2">
      <t>フヒョウ</t>
    </rPh>
    <phoneticPr fontId="5"/>
  </si>
  <si>
    <t>付表２</t>
    <rPh sb="0" eb="2">
      <t>フヒョウ</t>
    </rPh>
    <phoneticPr fontId="5"/>
  </si>
  <si>
    <t>付表３</t>
    <rPh sb="0" eb="2">
      <t>フヒョウ</t>
    </rPh>
    <phoneticPr fontId="5"/>
  </si>
  <si>
    <t>付表４</t>
    <rPh sb="0" eb="2">
      <t>フヒョウ</t>
    </rPh>
    <phoneticPr fontId="5"/>
  </si>
  <si>
    <t>付表５</t>
    <rPh sb="0" eb="2">
      <t>フヒョウ</t>
    </rPh>
    <phoneticPr fontId="5"/>
  </si>
  <si>
    <t>付表６</t>
    <rPh sb="0" eb="2">
      <t>フヒョウ</t>
    </rPh>
    <phoneticPr fontId="5"/>
  </si>
  <si>
    <t>付表７</t>
    <rPh sb="0" eb="2">
      <t>フヒョウ</t>
    </rPh>
    <phoneticPr fontId="5"/>
  </si>
  <si>
    <t>付表８</t>
    <rPh sb="0" eb="2">
      <t>フヒョウ</t>
    </rPh>
    <phoneticPr fontId="5"/>
  </si>
  <si>
    <t>付表９</t>
    <rPh sb="0" eb="2">
      <t>フヒョウ</t>
    </rPh>
    <phoneticPr fontId="5"/>
  </si>
  <si>
    <t>付表１０</t>
    <rPh sb="0" eb="2">
      <t>フヒョウ</t>
    </rPh>
    <phoneticPr fontId="5"/>
  </si>
  <si>
    <t>付表１１</t>
    <rPh sb="0" eb="2">
      <t>フヒョウ</t>
    </rPh>
    <phoneticPr fontId="5"/>
  </si>
  <si>
    <t>付表１２</t>
    <rPh sb="0" eb="2">
      <t>フヒョウ</t>
    </rPh>
    <phoneticPr fontId="5"/>
  </si>
  <si>
    <t>付表１３</t>
    <rPh sb="0" eb="2">
      <t>フヒョウ</t>
    </rPh>
    <phoneticPr fontId="5"/>
  </si>
  <si>
    <t>付表１４</t>
    <rPh sb="0" eb="2">
      <t>フヒョウ</t>
    </rPh>
    <phoneticPr fontId="5"/>
  </si>
  <si>
    <t>付表１５</t>
    <rPh sb="0" eb="2">
      <t>フヒョウ</t>
    </rPh>
    <phoneticPr fontId="5"/>
  </si>
  <si>
    <t>付表１６</t>
    <rPh sb="0" eb="2">
      <t>フヒョウ</t>
    </rPh>
    <phoneticPr fontId="5"/>
  </si>
  <si>
    <t>付表１７</t>
    <rPh sb="0" eb="2">
      <t>フヒョウ</t>
    </rPh>
    <phoneticPr fontId="5"/>
  </si>
  <si>
    <t>付表１８/１９</t>
    <rPh sb="0" eb="2">
      <t>フヒョウ</t>
    </rPh>
    <phoneticPr fontId="5"/>
  </si>
  <si>
    <t>2</t>
    <phoneticPr fontId="5"/>
  </si>
  <si>
    <t>6</t>
    <phoneticPr fontId="5"/>
  </si>
  <si>
    <t>自立生活援助</t>
    <rPh sb="0" eb="2">
      <t>ジリツ</t>
    </rPh>
    <rPh sb="2" eb="4">
      <t>セイカツ</t>
    </rPh>
    <rPh sb="4" eb="6">
      <t>エンジョ</t>
    </rPh>
    <phoneticPr fontId="4"/>
  </si>
  <si>
    <t>指定障害児相談支援事業所</t>
    <rPh sb="0" eb="2">
      <t>シテイ</t>
    </rPh>
    <rPh sb="2" eb="5">
      <t>ショウガイジ</t>
    </rPh>
    <rPh sb="5" eb="7">
      <t>ソウダン</t>
    </rPh>
    <rPh sb="7" eb="9">
      <t>シエン</t>
    </rPh>
    <rPh sb="9" eb="11">
      <t>ジギョウ</t>
    </rPh>
    <rPh sb="11" eb="12">
      <t>ショ</t>
    </rPh>
    <phoneticPr fontId="4"/>
  </si>
  <si>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</si>
  <si>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</si>
  <si>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</si>
  <si>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</si>
  <si>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</si>
  <si>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利用者又は入所者の定員</t>
    <rPh sb="3" eb="4">
      <t>マタ</t>
    </rPh>
    <phoneticPr fontId="9"/>
  </si>
  <si>
    <t>○</t>
    <phoneticPr fontId="4"/>
  </si>
  <si>
    <t>■相談支援専門員及び相談支援員</t>
    <rPh sb="1" eb="3">
      <t>ソウダン</t>
    </rPh>
    <rPh sb="3" eb="5">
      <t>シエン</t>
    </rPh>
    <rPh sb="5" eb="8">
      <t>センモンイン</t>
    </rPh>
    <rPh sb="8" eb="9">
      <t>オヨ</t>
    </rPh>
    <rPh sb="10" eb="12">
      <t>ソウダン</t>
    </rPh>
    <rPh sb="12" eb="15">
      <t>シエンイン</t>
    </rPh>
    <phoneticPr fontId="5"/>
  </si>
  <si>
    <t>登記事項証明書又は条例等（当該事業に関するものに限る。）</t>
    <rPh sb="0" eb="2">
      <t>トウキ</t>
    </rPh>
    <rPh sb="2" eb="4">
      <t>ジコウ</t>
    </rPh>
    <rPh sb="4" eb="7">
      <t>ショウメイショ</t>
    </rPh>
    <rPh sb="7" eb="8">
      <t>マタ</t>
    </rPh>
    <rPh sb="9" eb="12">
      <t>ジョウレイナド</t>
    </rPh>
    <phoneticPr fontId="9"/>
  </si>
  <si>
    <t xml:space="preserve">管理者の氏名、生年月日、住所及び経歴
</t>
    <rPh sb="14" eb="15">
      <t>オヨ</t>
    </rPh>
    <rPh sb="16" eb="18">
      <t>ケイレキ</t>
    </rPh>
    <phoneticPr fontId="9"/>
  </si>
  <si>
    <t>申請者の主たる事務所の所在地</t>
    <rPh sb="0" eb="3">
      <t>シンセイシャ</t>
    </rPh>
    <rPh sb="4" eb="5">
      <t>オモ</t>
    </rPh>
    <rPh sb="7" eb="9">
      <t>ジム</t>
    </rPh>
    <rPh sb="9" eb="10">
      <t>ショ</t>
    </rPh>
    <rPh sb="11" eb="14">
      <t>ショザイチ</t>
    </rPh>
    <phoneticPr fontId="9"/>
  </si>
  <si>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9"/>
  </si>
  <si>
    <t>事業所（施設）の構造概要・平面図・設備の概要</t>
    <rPh sb="8" eb="10">
      <t>コウゾウ</t>
    </rPh>
    <rPh sb="10" eb="12">
      <t>ガイヨウ</t>
    </rPh>
    <rPh sb="13" eb="16">
      <t>ヘイメンズ</t>
    </rPh>
    <rPh sb="17" eb="19">
      <t>セツビ</t>
    </rPh>
    <rPh sb="20" eb="22">
      <t>ガイヨウ</t>
    </rPh>
    <phoneticPr fontId="9"/>
  </si>
  <si>
    <t>事業実施形態（事業所の種別等）</t>
    <rPh sb="7" eb="10">
      <t>ジギョウショ</t>
    </rPh>
    <rPh sb="11" eb="13">
      <t>シュベツ</t>
    </rPh>
    <rPh sb="13" eb="14">
      <t>トウ</t>
    </rPh>
    <phoneticPr fontId="9"/>
  </si>
  <si>
    <t>提携就労支援機関の名称</t>
  </si>
  <si>
    <t>従業者の勤務の体制及び勤務形態</t>
    <phoneticPr fontId="9"/>
  </si>
  <si>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9"/>
  </si>
  <si>
    <t>その他</t>
    <rPh sb="2" eb="3">
      <t>ホカ</t>
    </rPh>
    <phoneticPr fontId="9"/>
  </si>
  <si>
    <t>協力医療機関・協力歯科医療機関の名称・診療科名・契約内容</t>
    <rPh sb="16" eb="18">
      <t>メイショウ</t>
    </rPh>
    <rPh sb="19" eb="22">
      <t>シンリョウカ</t>
    </rPh>
    <rPh sb="22" eb="23">
      <t>メイ</t>
    </rPh>
    <rPh sb="24" eb="26">
      <t>ケイヤク</t>
    </rPh>
    <rPh sb="26" eb="28">
      <t>ナイヨウ</t>
    </rPh>
    <phoneticPr fontId="9"/>
  </si>
  <si>
    <t>（変更後）</t>
  </si>
  <si>
    <t>【既に指定を受けている場合】事業所番号</t>
    <rPh sb="1" eb="2">
      <t>スデ</t>
    </rPh>
    <rPh sb="3" eb="5">
      <t>シテイ</t>
    </rPh>
    <rPh sb="6" eb="7">
      <t>ウ</t>
    </rPh>
    <rPh sb="11" eb="13">
      <t>バアイ</t>
    </rPh>
    <rPh sb="14" eb="19">
      <t>ジギョウショバンゴウ</t>
    </rPh>
    <phoneticPr fontId="4"/>
  </si>
  <si>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</si>
  <si>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</si>
  <si>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 xml:space="preserve">  E-mailアドレス</t>
    <phoneticPr fontId="5"/>
  </si>
  <si>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</si>
  <si>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(備考)</t>
    <rPh sb="1" eb="3">
      <t>ビコウ</t>
    </rPh>
    <phoneticPr fontId="9"/>
  </si>
  <si>
    <t>1</t>
    <phoneticPr fontId="9"/>
  </si>
  <si>
    <t>変更届の提出に際しては、必要書類を添付してください。</t>
    <phoneticPr fontId="4"/>
  </si>
  <si>
    <t>2</t>
    <phoneticPr fontId="4"/>
  </si>
  <si>
    <t>「変更があった事項」の「変更の内容」は、変更前と変更後の内容が具体的に分かるように記入してください。</t>
  </si>
  <si>
    <t>申請者(設置者)</t>
    <rPh sb="0" eb="3">
      <t>シンセイシャ</t>
    </rPh>
    <rPh sb="4" eb="7">
      <t>セッチシャ</t>
    </rPh>
    <phoneticPr fontId="5"/>
  </si>
  <si>
    <t>　　　　　　　　(内線)</t>
    <rPh sb="9" eb="11">
      <t>ナイセン</t>
    </rPh>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</si>
  <si>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</si>
  <si>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本申請書に添付して提出する様式(付表)</t>
    <rPh sb="0" eb="4">
      <t>ホンシンセイショ</t>
    </rPh>
    <rPh sb="5" eb="7">
      <t>テンプ</t>
    </rPh>
    <rPh sb="9" eb="11">
      <t>テイシュツ</t>
    </rPh>
    <rPh sb="13" eb="15">
      <t>ヨウシキ</t>
    </rPh>
    <rPh sb="16" eb="18">
      <t>フヒョウ</t>
    </rPh>
    <phoneticPr fontId="4"/>
  </si>
  <si>
    <t>自立訓練(機能訓練)</t>
    <rPh sb="0" eb="2">
      <t>ジリツ</t>
    </rPh>
    <rPh sb="2" eb="4">
      <t>クンレン</t>
    </rPh>
    <rPh sb="5" eb="9">
      <t>キノウクンレン</t>
    </rPh>
    <phoneticPr fontId="4"/>
  </si>
  <si>
    <t>自立訓練(生活訓練)</t>
    <rPh sb="0" eb="2">
      <t>ジリツ</t>
    </rPh>
    <rPh sb="2" eb="4">
      <t>クンレン</t>
    </rPh>
    <rPh sb="5" eb="7">
      <t>セイカツ</t>
    </rPh>
    <rPh sb="7" eb="9">
      <t>クンレン</t>
    </rPh>
    <phoneticPr fontId="4"/>
  </si>
  <si>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</si>
  <si>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法人番号(13桁)</t>
    <rPh sb="0" eb="2">
      <t>ホウジン</t>
    </rPh>
    <rPh sb="2" eb="4">
      <t>バンゴウ</t>
    </rPh>
    <rPh sb="7" eb="8">
      <t>ケタ</t>
    </rPh>
    <phoneticPr fontId="4"/>
  </si>
  <si>
    <t>表題の事業所・施設に係る指定/指定の更新を受けたいので、下記のとおり、関係書類を添えて申請します。</t>
    <phoneticPr fontId="5"/>
  </si>
  <si>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</si>
  <si>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営業日(該当する日に○)</t>
    <rPh sb="0" eb="3">
      <t>エイギョウビ</t>
    </rPh>
    <rPh sb="4" eb="6">
      <t>ガイトウ</t>
    </rPh>
    <rPh sb="8" eb="9">
      <t>ヒ</t>
    </rPh>
    <phoneticPr fontId="9"/>
  </si>
  <si>
    <t>その他(年末年始等)</t>
    <rPh sb="2" eb="3">
      <t>ホカ</t>
    </rPh>
    <rPh sb="4" eb="6">
      <t>ネンマツ</t>
    </rPh>
    <rPh sb="6" eb="8">
      <t>ネンシ</t>
    </rPh>
    <rPh sb="8" eb="9">
      <t>トウ</t>
    </rPh>
    <phoneticPr fontId="4"/>
  </si>
  <si>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</si>
  <si>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</si>
  <si>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</si>
  <si>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</si>
  <si>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サービス種別(申請するものに○)</t>
    <rPh sb="4" eb="6">
      <t>シュベツ</t>
    </rPh>
    <rPh sb="7" eb="9">
      <t>シンセイ</t>
    </rPh>
    <phoneticPr fontId="4"/>
  </si>
  <si>
    <t>(郵便番号</t>
  </si>
  <si>
    <t>)</t>
  </si>
  <si>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</si>
  <si>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提供する障害福祉サービス等の種類</t>
    <rPh sb="4" eb="8">
      <t>ショウガイフクシ</t>
    </rPh>
    <rPh sb="12" eb="13">
      <t>トウ</t>
    </rPh>
    <phoneticPr fontId="9"/>
  </si>
  <si>
    <t>第三者委託により提供する障害福祉サービス等の種類等</t>
    <rPh sb="20" eb="21">
      <t>トウ</t>
    </rPh>
    <rPh sb="24" eb="25">
      <t>ナド</t>
    </rPh>
    <phoneticPr fontId="4"/>
  </si>
  <si>
    <t>指定障害福祉サービス等の主たる対象者を特定する理由等</t>
    <rPh sb="0" eb="2">
      <t>シテイ</t>
    </rPh>
    <rPh sb="2" eb="4">
      <t>ショウガイ</t>
    </rPh>
    <rPh sb="4" eb="6">
      <t>フクシ</t>
    </rPh>
    <rPh sb="10" eb="11">
      <t>ナド</t>
    </rPh>
    <rPh sb="12" eb="13">
      <t>シュ</t>
    </rPh>
    <rPh sb="15" eb="17">
      <t>タイショウ</t>
    </rPh>
    <rPh sb="17" eb="18">
      <t>シャ</t>
    </rPh>
    <rPh sb="19" eb="21">
      <t>トクテイ</t>
    </rPh>
    <rPh sb="23" eb="25">
      <t>リユウ</t>
    </rPh>
    <rPh sb="25" eb="26">
      <t>トウ</t>
    </rPh>
    <phoneticPr fontId="9"/>
  </si>
  <si>
    <t>事業所名</t>
    <rPh sb="0" eb="3">
      <t>ジギョウショ</t>
    </rPh>
    <rPh sb="3" eb="4">
      <t>メイ</t>
    </rPh>
    <phoneticPr fontId="9"/>
  </si>
  <si>
    <t>指定障害福祉サービス等の種類</t>
    <rPh sb="0" eb="2">
      <t>シテイ</t>
    </rPh>
    <rPh sb="2" eb="4">
      <t>ショウガイ</t>
    </rPh>
    <rPh sb="4" eb="6">
      <t>フクシ</t>
    </rPh>
    <rPh sb="10" eb="11">
      <t>ナド</t>
    </rPh>
    <rPh sb="12" eb="14">
      <t>シュルイ</t>
    </rPh>
    <phoneticPr fontId="9"/>
  </si>
  <si>
    <t>１　申請に係る指定障害福祉サービス等の主たる対象者</t>
    <rPh sb="2" eb="4">
      <t>シンセイ</t>
    </rPh>
    <rPh sb="5" eb="6">
      <t>カカ</t>
    </rPh>
    <rPh sb="7" eb="9">
      <t>シテイ</t>
    </rPh>
    <rPh sb="9" eb="11">
      <t>ショウガイ</t>
    </rPh>
    <rPh sb="11" eb="13">
      <t>フクシ</t>
    </rPh>
    <rPh sb="17" eb="18">
      <t>ナド</t>
    </rPh>
    <rPh sb="19" eb="20">
      <t>シュ</t>
    </rPh>
    <rPh sb="22" eb="24">
      <t>タイショウ</t>
    </rPh>
    <rPh sb="24" eb="25">
      <t>シャ</t>
    </rPh>
    <phoneticPr fontId="9"/>
  </si>
  <si>
    <t>２　主たる対象者を１のとおり特定する理由</t>
    <rPh sb="2" eb="3">
      <t>シュ</t>
    </rPh>
    <rPh sb="5" eb="7">
      <t>タイショウ</t>
    </rPh>
    <rPh sb="7" eb="8">
      <t>シャ</t>
    </rPh>
    <rPh sb="14" eb="16">
      <t>トクテイ</t>
    </rPh>
    <rPh sb="18" eb="20">
      <t>リユウ</t>
    </rPh>
    <phoneticPr fontId="9"/>
  </si>
  <si>
    <t>３　今後における主たる対象者の拡充の予定</t>
    <rPh sb="2" eb="4">
      <t>コンゴ</t>
    </rPh>
    <rPh sb="8" eb="9">
      <t>シュ</t>
    </rPh>
    <rPh sb="11" eb="14">
      <t>タイショウシャ</t>
    </rPh>
    <rPh sb="15" eb="17">
      <t>カクジュウ</t>
    </rPh>
    <rPh sb="18" eb="20">
      <t>ヨテイ</t>
    </rPh>
    <phoneticPr fontId="9"/>
  </si>
  <si>
    <t>(１)拡充予定の有無</t>
    <rPh sb="3" eb="5">
      <t>カクジュウ</t>
    </rPh>
    <rPh sb="5" eb="7">
      <t>ヨテイ</t>
    </rPh>
    <rPh sb="8" eb="10">
      <t>ウム</t>
    </rPh>
    <phoneticPr fontId="9"/>
  </si>
  <si>
    <t>(　　有り　　・　　無し　　)</t>
    <rPh sb="3" eb="4">
      <t>ア</t>
    </rPh>
    <rPh sb="10" eb="11">
      <t>ナ</t>
    </rPh>
    <phoneticPr fontId="4"/>
  </si>
  <si>
    <t>(２)拡充予定の内容及び予定時期</t>
    <rPh sb="3" eb="5">
      <t>カクジュウ</t>
    </rPh>
    <rPh sb="5" eb="7">
      <t>ヨテイ</t>
    </rPh>
    <rPh sb="8" eb="10">
      <t>ナイヨウ</t>
    </rPh>
    <rPh sb="10" eb="11">
      <t>オヨ</t>
    </rPh>
    <rPh sb="12" eb="14">
      <t>ヨテイ</t>
    </rPh>
    <rPh sb="14" eb="16">
      <t>ジキ</t>
    </rPh>
    <phoneticPr fontId="9"/>
  </si>
  <si>
    <t>(３)拡充のための方策</t>
    <rPh sb="3" eb="5">
      <t>カクジュウ</t>
    </rPh>
    <rPh sb="9" eb="11">
      <t>ホウサク</t>
    </rPh>
    <phoneticPr fontId="9"/>
  </si>
  <si>
    <t>利用者(入所者)又はその家族からの苦情を解決するために講ずる措置の概要</t>
    <rPh sb="0" eb="3">
      <t>リヨウシャ</t>
    </rPh>
    <rPh sb="4" eb="7">
      <t>ニュウショシャ</t>
    </rPh>
    <rPh sb="8" eb="9">
      <t>マタ</t>
    </rPh>
    <rPh sb="12" eb="14">
      <t>カゾク</t>
    </rPh>
    <rPh sb="17" eb="19">
      <t>クジョウ</t>
    </rPh>
    <rPh sb="20" eb="22">
      <t>カイケツ</t>
    </rPh>
    <rPh sb="27" eb="28">
      <t>コウ</t>
    </rPh>
    <rPh sb="30" eb="32">
      <t>ソチ</t>
    </rPh>
    <rPh sb="33" eb="35">
      <t>ガイヨウ</t>
    </rPh>
    <phoneticPr fontId="9"/>
  </si>
  <si>
    <t>措　置　の　概　要</t>
    <rPh sb="0" eb="1">
      <t>ソ</t>
    </rPh>
    <rPh sb="2" eb="3">
      <t>チ</t>
    </rPh>
    <rPh sb="6" eb="7">
      <t>オオムネ</t>
    </rPh>
    <rPh sb="8" eb="9">
      <t>ヨウ</t>
    </rPh>
    <phoneticPr fontId="9"/>
  </si>
  <si>
    <t>１　利用者(入所者)又はその家族からの相談又は苦情等に対応する常設の窓口(連絡先)、担当者</t>
    <rPh sb="2" eb="5">
      <t>リヨウシャ</t>
    </rPh>
    <rPh sb="6" eb="9">
      <t>ニュウショシャ</t>
    </rPh>
    <rPh sb="10" eb="11">
      <t>マタ</t>
    </rPh>
    <rPh sb="14" eb="16">
      <t>カゾク</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9"/>
  </si>
  <si>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9"/>
  </si>
  <si>
    <t>　※具体的な対応方針</t>
    <rPh sb="2" eb="5">
      <t>グタイテキ</t>
    </rPh>
    <rPh sb="6" eb="8">
      <t>タイオウ</t>
    </rPh>
    <rPh sb="8" eb="10">
      <t>ホウシン</t>
    </rPh>
    <phoneticPr fontId="9"/>
  </si>
  <si>
    <t>３　その他参考事項</t>
    <rPh sb="4" eb="5">
      <t>タ</t>
    </rPh>
    <rPh sb="5" eb="7">
      <t>サンコウ</t>
    </rPh>
    <rPh sb="7" eb="9">
      <t>ジコウ</t>
    </rPh>
    <phoneticPr fontId="9"/>
  </si>
  <si>
    <t>誓　約　書</t>
    <phoneticPr fontId="9"/>
  </si>
  <si>
    <t>月</t>
    <rPh sb="0" eb="1">
      <t>ゲツ</t>
    </rPh>
    <phoneticPr fontId="9"/>
  </si>
  <si>
    <t>日</t>
    <rPh sb="0" eb="1">
      <t>ニチ</t>
    </rPh>
    <phoneticPr fontId="9"/>
  </si>
  <si>
    <t xml:space="preserve">申請者    </t>
    <phoneticPr fontId="9"/>
  </si>
  <si>
    <t>（名称）</t>
    <rPh sb="1" eb="3">
      <t>メイショウ</t>
    </rPh>
    <phoneticPr fontId="9"/>
  </si>
  <si>
    <t>（代表者の職名・氏名）</t>
    <rPh sb="1" eb="4">
      <t>ダイヒョウシャ</t>
    </rPh>
    <rPh sb="5" eb="7">
      <t>ショクメイ</t>
    </rPh>
    <rPh sb="8" eb="10">
      <t>シメイ</t>
    </rPh>
    <phoneticPr fontId="9"/>
  </si>
  <si>
    <r>
      <rPr>
        <sz val="11"/>
        <rFont val="游ゴシック"/>
        <family val="3"/>
        <charset val="128"/>
        <scheme val="minor"/>
      </rPr>
      <t>　申請者が別紙のいずれにも該当しない者であることを誓約します。</t>
    </r>
    <r>
      <rPr>
        <sz val="10"/>
        <rFont val="游ゴシック"/>
        <family val="3"/>
        <charset val="128"/>
        <scheme val="minor"/>
      </rPr>
      <t xml:space="preserve">
</t>
    </r>
    <rPh sb="5" eb="7">
      <t>ベッシ</t>
    </rPh>
    <phoneticPr fontId="9"/>
  </si>
  <si>
    <t>別紙①：　障害福祉サービス事業者向け</t>
    <rPh sb="0" eb="2">
      <t>ベッシ</t>
    </rPh>
    <rPh sb="5" eb="7">
      <t>ショウガイ</t>
    </rPh>
    <rPh sb="7" eb="9">
      <t>フクシ</t>
    </rPh>
    <rPh sb="13" eb="16">
      <t>ジギョウシャ</t>
    </rPh>
    <rPh sb="16" eb="17">
      <t>ム</t>
    </rPh>
    <phoneticPr fontId="9"/>
  </si>
  <si>
    <t>別紙②：　障害者支援施設向け</t>
    <rPh sb="0" eb="2">
      <t>ベッシ</t>
    </rPh>
    <rPh sb="5" eb="8">
      <t>ショウガイシャ</t>
    </rPh>
    <rPh sb="8" eb="10">
      <t>シエン</t>
    </rPh>
    <rPh sb="12" eb="13">
      <t>ム</t>
    </rPh>
    <phoneticPr fontId="9"/>
  </si>
  <si>
    <t>別紙③：　一般相談支援事業者向け</t>
    <rPh sb="0" eb="2">
      <t>ベッシ</t>
    </rPh>
    <rPh sb="5" eb="7">
      <t>イッパン</t>
    </rPh>
    <rPh sb="7" eb="9">
      <t>ソウダン</t>
    </rPh>
    <rPh sb="9" eb="11">
      <t>シエン</t>
    </rPh>
    <rPh sb="11" eb="14">
      <t>ジギョウシャ</t>
    </rPh>
    <rPh sb="14" eb="15">
      <t>ム</t>
    </rPh>
    <phoneticPr fontId="9"/>
  </si>
  <si>
    <t>別紙④：　特定相談支援事業者向け</t>
    <rPh sb="0" eb="2">
      <t>ベッシ</t>
    </rPh>
    <rPh sb="5" eb="7">
      <t>トクテイ</t>
    </rPh>
    <rPh sb="7" eb="9">
      <t>ソウダン</t>
    </rPh>
    <rPh sb="9" eb="11">
      <t>シエン</t>
    </rPh>
    <rPh sb="11" eb="14">
      <t>ジギョウシャ</t>
    </rPh>
    <rPh sb="14" eb="15">
      <t>ム</t>
    </rPh>
    <phoneticPr fontId="9"/>
  </si>
  <si>
    <t>別紙⑤：　障害児通所支援事業者向け</t>
    <rPh sb="0" eb="2">
      <t>ベッシ</t>
    </rPh>
    <rPh sb="5" eb="8">
      <t>ショウガイジ</t>
    </rPh>
    <rPh sb="8" eb="10">
      <t>ツウショ</t>
    </rPh>
    <rPh sb="10" eb="12">
      <t>シエン</t>
    </rPh>
    <rPh sb="12" eb="15">
      <t>ジギョウシャ</t>
    </rPh>
    <rPh sb="15" eb="16">
      <t>ム</t>
    </rPh>
    <phoneticPr fontId="9"/>
  </si>
  <si>
    <t>別紙⑥：　障害児入所施設向け</t>
    <rPh sb="0" eb="2">
      <t>ベッシ</t>
    </rPh>
    <rPh sb="5" eb="8">
      <t>ショウガイジ</t>
    </rPh>
    <rPh sb="8" eb="10">
      <t>ニュウショ</t>
    </rPh>
    <rPh sb="10" eb="12">
      <t>シセツ</t>
    </rPh>
    <rPh sb="12" eb="13">
      <t>ム</t>
    </rPh>
    <phoneticPr fontId="9"/>
  </si>
  <si>
    <t>別紙⑦：　障害児相談支援事業者向け</t>
    <rPh sb="0" eb="2">
      <t>ベッシ</t>
    </rPh>
    <rPh sb="5" eb="8">
      <t>ショウガイジ</t>
    </rPh>
    <rPh sb="8" eb="10">
      <t>ソウダン</t>
    </rPh>
    <rPh sb="10" eb="12">
      <t>シエン</t>
    </rPh>
    <rPh sb="12" eb="15">
      <t>ジギョウシャ</t>
    </rPh>
    <rPh sb="15" eb="16">
      <t>ム</t>
    </rPh>
    <phoneticPr fontId="9"/>
  </si>
  <si>
    <t>注　該当する種別に○を付けてください。</t>
    <rPh sb="0" eb="1">
      <t>チュウ</t>
    </rPh>
    <rPh sb="2" eb="4">
      <t>ガイトウ</t>
    </rPh>
    <rPh sb="6" eb="8">
      <t>シュベツ</t>
    </rPh>
    <rPh sb="11" eb="12">
      <t>ツ</t>
    </rPh>
    <phoneticPr fontId="9"/>
  </si>
  <si>
    <t>（別紙④：　特定相談支援事業者向け）</t>
    <rPh sb="1" eb="3">
      <t>ベッシ</t>
    </rPh>
    <rPh sb="6" eb="8">
      <t>トクテイ</t>
    </rPh>
    <rPh sb="8" eb="10">
      <t>ソウダン</t>
    </rPh>
    <rPh sb="10" eb="12">
      <t>シエン</t>
    </rPh>
    <rPh sb="12" eb="15">
      <t>ジギョウシャ</t>
    </rPh>
    <rPh sb="15" eb="16">
      <t>ム</t>
    </rPh>
    <phoneticPr fontId="36"/>
  </si>
  <si>
    <t>障害者の日常生活及び社会生活を総合的に支援するための法律第５１条の２０第２項において準用する
同法第３６条第３項</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5" eb="36">
      <t>ダイ</t>
    </rPh>
    <rPh sb="37" eb="38">
      <t>コウ</t>
    </rPh>
    <phoneticPr fontId="36"/>
  </si>
  <si>
    <t>一</t>
    <rPh sb="0" eb="1">
      <t>イチ</t>
    </rPh>
    <phoneticPr fontId="9"/>
  </si>
  <si>
    <t>申請者が法人でないとき。</t>
    <rPh sb="4" eb="6">
      <t>ホウジン</t>
    </rPh>
    <phoneticPr fontId="9"/>
  </si>
  <si>
    <t>二</t>
    <rPh sb="0" eb="1">
      <t>ニ</t>
    </rPh>
    <phoneticPr fontId="9"/>
  </si>
  <si>
    <t>当該申請に係る特定相談支援事業所（第五十一条の二十第一項に規定する特定相談支援事業所をいう。以下この項において同じ。）の従業者の知識及び技能並びに人員が、第五十一条の二十四第一項の主務省令で定める基準を満たしていないとき。</t>
    <rPh sb="7" eb="13">
      <t>トクテイソウダンシエン</t>
    </rPh>
    <rPh sb="13" eb="16">
      <t>ジギョウショ</t>
    </rPh>
    <rPh sb="17" eb="18">
      <t>ダイ</t>
    </rPh>
    <rPh sb="18" eb="20">
      <t>ゴジュウ</t>
    </rPh>
    <rPh sb="20" eb="21">
      <t>イチ</t>
    </rPh>
    <rPh sb="21" eb="22">
      <t>ジョウ</t>
    </rPh>
    <rPh sb="23" eb="25">
      <t>ニジュウ</t>
    </rPh>
    <rPh sb="25" eb="26">
      <t>ダイ</t>
    </rPh>
    <rPh sb="26" eb="28">
      <t>イッコウ</t>
    </rPh>
    <rPh sb="29" eb="31">
      <t>キテイ</t>
    </rPh>
    <rPh sb="33" eb="35">
      <t>トクテイ</t>
    </rPh>
    <rPh sb="77" eb="78">
      <t>ダイ</t>
    </rPh>
    <rPh sb="78" eb="80">
      <t>ゴジュウ</t>
    </rPh>
    <rPh sb="80" eb="81">
      <t>イチ</t>
    </rPh>
    <rPh sb="81" eb="82">
      <t>ジョウ</t>
    </rPh>
    <rPh sb="83" eb="85">
      <t>ニジュウ</t>
    </rPh>
    <rPh sb="85" eb="86">
      <t>ヨン</t>
    </rPh>
    <rPh sb="86" eb="87">
      <t>ダイ</t>
    </rPh>
    <rPh sb="87" eb="89">
      <t>イッコウ</t>
    </rPh>
    <rPh sb="90" eb="92">
      <t>シュム</t>
    </rPh>
    <rPh sb="92" eb="94">
      <t>ショウレイ</t>
    </rPh>
    <phoneticPr fontId="9"/>
  </si>
  <si>
    <t>三</t>
    <rPh sb="0" eb="1">
      <t>サン</t>
    </rPh>
    <phoneticPr fontId="9"/>
  </si>
  <si>
    <t>申請者が、第五十一条の二十四第二項の主務省令で定める指定計画相談相談の事業の運営に関する基準に従って適正な特定相談支援事業の運営をすることができないと認められるとき。</t>
    <rPh sb="6" eb="10">
      <t>ゴジュウイチジョウ</t>
    </rPh>
    <rPh sb="11" eb="15">
      <t>ニジュウヨンダイ</t>
    </rPh>
    <rPh sb="15" eb="16">
      <t>ニ</t>
    </rPh>
    <rPh sb="16" eb="17">
      <t>コウ</t>
    </rPh>
    <rPh sb="18" eb="21">
      <t>シュムショウ</t>
    </rPh>
    <rPh sb="21" eb="22">
      <t>レイ</t>
    </rPh>
    <rPh sb="26" eb="28">
      <t>シテイ</t>
    </rPh>
    <rPh sb="28" eb="30">
      <t>ケイカク</t>
    </rPh>
    <rPh sb="30" eb="34">
      <t>ソウダンソウダン</t>
    </rPh>
    <rPh sb="35" eb="37">
      <t>ジギョウ</t>
    </rPh>
    <rPh sb="53" eb="55">
      <t>トクテイ</t>
    </rPh>
    <rPh sb="55" eb="57">
      <t>ソウダン</t>
    </rPh>
    <rPh sb="57" eb="59">
      <t>シエン</t>
    </rPh>
    <phoneticPr fontId="9"/>
  </si>
  <si>
    <t>五</t>
    <rPh sb="0" eb="1">
      <t>ゴ</t>
    </rPh>
    <phoneticPr fontId="9"/>
  </si>
  <si>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9"/>
  </si>
  <si>
    <t>五の二</t>
    <rPh sb="0" eb="1">
      <t>ゴ</t>
    </rPh>
    <rPh sb="2" eb="3">
      <t>ニ</t>
    </rPh>
    <phoneticPr fontId="9"/>
  </si>
  <si>
    <t>申請者が、労働に関する法律の規定であって政令で定めるものにより罰金の刑に処せられ、その執行を終わり、又は執行を受けることがなくなるまでの者であるとき。</t>
    <phoneticPr fontId="9"/>
  </si>
  <si>
    <t>六</t>
    <rPh sb="0" eb="1">
      <t>ロク</t>
    </rPh>
    <phoneticPr fontId="9"/>
  </si>
  <si>
    <t>申請者が、第五十条第一項（同条第三項において準用する場合を含む。以下この項において同じ。）、第五十一条の二十九第一項若しくは第二項又は第七十六条の三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205" eb="207">
      <t>トクテイ</t>
    </rPh>
    <rPh sb="381" eb="383">
      <t>シテイ</t>
    </rPh>
    <rPh sb="491" eb="497">
      <t>トクテイソウダンシエン</t>
    </rPh>
    <phoneticPr fontId="9"/>
  </si>
  <si>
    <t>七</t>
    <rPh sb="0" eb="1">
      <t>ナナ</t>
    </rPh>
    <phoneticPr fontId="9"/>
  </si>
  <si>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主務省令で定めるもの（以下この号において「申請者の親会社等」という。）、申請者の親会社等が株式の所有その他の事由を通じてその事業を実質的に支配し、若しくはその事業に重要な影響を与える関係にある者として主務省令で定めるもの又は当該申請者が株式の所有その他の事由を通じてその事業を実質的に支配し、若しくはその事業に重要な影響を与える関係にある者として主務省令で定めるもののうち、当該申請者と主務省令で定める密接な関係を有する法人をいう。）が、第五十条第一項、第五十一条の二十九第一項若しくは第二項又は第七十六条の三第六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主務省令で定めるものに該当する場合を除く。</t>
    <rPh sb="413" eb="415">
      <t>トクテイ</t>
    </rPh>
    <rPh sb="415" eb="417">
      <t>ソウダン</t>
    </rPh>
    <rPh sb="417" eb="419">
      <t>シエン</t>
    </rPh>
    <phoneticPr fontId="9"/>
  </si>
  <si>
    <t>八</t>
    <rPh sb="0" eb="1">
      <t>ハチ</t>
    </rPh>
    <phoneticPr fontId="9"/>
  </si>
  <si>
    <t>申請者が、第五十条第一項、第五十一条の二十九第一項若しくは第二項又は第七十六条の三第六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phoneticPr fontId="9"/>
  </si>
  <si>
    <t>九</t>
    <rPh sb="0" eb="1">
      <t>キュウ</t>
    </rPh>
    <phoneticPr fontId="9"/>
  </si>
  <si>
    <t>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主務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182" eb="183">
      <t>マタ</t>
    </rPh>
    <rPh sb="184" eb="188">
      <t>シチョウソンチョウ</t>
    </rPh>
    <phoneticPr fontId="9"/>
  </si>
  <si>
    <t>十一</t>
    <rPh sb="0" eb="1">
      <t>ジュウ</t>
    </rPh>
    <rPh sb="1" eb="2">
      <t>イチ</t>
    </rPh>
    <phoneticPr fontId="9"/>
  </si>
  <si>
    <t>申請者が、指定の申請前五年以内に相談支援に関し不正又は著しく不当な行為をした者であるとき。</t>
    <rPh sb="16" eb="18">
      <t>ソウダン</t>
    </rPh>
    <rPh sb="18" eb="20">
      <t>シエン</t>
    </rPh>
    <phoneticPr fontId="9"/>
  </si>
  <si>
    <t>十二</t>
    <rPh sb="0" eb="1">
      <t>ジュウ</t>
    </rPh>
    <rPh sb="1" eb="2">
      <t>ニ</t>
    </rPh>
    <phoneticPr fontId="9"/>
  </si>
  <si>
    <t>申請者が、法人で、その役員等のうちに第五号から第六号まで、第八号、第九号又は前号のいずれかに該当する者のあるものであるとき。</t>
    <rPh sb="19" eb="20">
      <t>ゴ</t>
    </rPh>
    <rPh sb="33" eb="34">
      <t>ダイ</t>
    </rPh>
    <rPh sb="34" eb="36">
      <t>キュウゴウ</t>
    </rPh>
    <rPh sb="36" eb="37">
      <t>マタ</t>
    </rPh>
    <phoneticPr fontId="9"/>
  </si>
  <si>
    <t>（別紙⑦：　障害児相談支援事業者向け）</t>
    <rPh sb="1" eb="3">
      <t>ベッシ</t>
    </rPh>
    <rPh sb="6" eb="9">
      <t>ショウガイジ</t>
    </rPh>
    <rPh sb="9" eb="11">
      <t>ソウダン</t>
    </rPh>
    <rPh sb="11" eb="13">
      <t>シエン</t>
    </rPh>
    <rPh sb="13" eb="16">
      <t>ジギョウシャ</t>
    </rPh>
    <rPh sb="16" eb="17">
      <t>ム</t>
    </rPh>
    <phoneticPr fontId="36"/>
  </si>
  <si>
    <t>児童福祉法第２４条の２８第２項</t>
    <rPh sb="0" eb="2">
      <t>ジドウ</t>
    </rPh>
    <rPh sb="2" eb="4">
      <t>フクシ</t>
    </rPh>
    <rPh sb="4" eb="5">
      <t>ホウ</t>
    </rPh>
    <rPh sb="5" eb="6">
      <t>ダイ</t>
    </rPh>
    <rPh sb="8" eb="9">
      <t>ジョウ</t>
    </rPh>
    <rPh sb="12" eb="13">
      <t>ダイ</t>
    </rPh>
    <rPh sb="14" eb="15">
      <t>コウ</t>
    </rPh>
    <phoneticPr fontId="36"/>
  </si>
  <si>
    <t>当該申請に係る障害児相談支援事業所（第二十四条の二十八第一項に規定する障害児相談支援事業所をいう。以下この項において同じ。）の従業者の知識及び技能並びに人員が、第二十四条の三十一第一項の内閣府令で定める基準を満たしていないとき。</t>
    <phoneticPr fontId="9"/>
  </si>
  <si>
    <t>申請者が、第二十四条の三十一第二項の内閣府令で定める指定障害児相談支援の事業の運営に関する基準に従って適正な障害児相談支援事業の運営をすることができないと認められるとき。</t>
    <rPh sb="54" eb="56">
      <t>ショウガイ</t>
    </rPh>
    <rPh sb="56" eb="57">
      <t>ジ</t>
    </rPh>
    <rPh sb="57" eb="59">
      <t>ソウダン</t>
    </rPh>
    <rPh sb="59" eb="61">
      <t>シエン</t>
    </rPh>
    <rPh sb="61" eb="63">
      <t>ジギョウ</t>
    </rPh>
    <phoneticPr fontId="9"/>
  </si>
  <si>
    <t>申請者が、第二十四条の三十六又は第三十三条の十八第六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障害児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phoneticPr fontId="9"/>
  </si>
  <si>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内閣府令で定めるもの（以下この号において「申請者の親会社等」という。）、申請者の親会社等が株式の所有その他の事由を通じてその事業を実質的に支配し、若しくはその事業に重要な影響を与える関係にある者として内閣府令で定めるもの又は当該申請者が株式の所有その他の事由を通じてその事業を実質的に支配し、若しくはその事業に重要な影響を与える関係にある者として内閣府令で定めるもののうち、当該申請者と内閣府令で定める密接な関係を有する法人をいう。）が、第二十四条の三十六又は第三十三条の十八第六項の規定により指定を取り消され、その取消しの日から起算して五年を経過していないとき。ただし、当該指定の取消しが、指定障害児相談支援事業者の指定の取消しのうち当該指定の取消しの処分の理由となっ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内閣府令で定めるものに該当する場合を除く。</t>
    <rPh sb="453" eb="455">
      <t>トウガイ</t>
    </rPh>
    <rPh sb="501" eb="503">
      <t>トウガイ</t>
    </rPh>
    <rPh sb="578" eb="581">
      <t>ナイカクフ</t>
    </rPh>
    <phoneticPr fontId="9"/>
  </si>
  <si>
    <t>申請者が、第二十四条の三十六又は第三十三条の十八第六項の規定による指定の取消しの処分に係る行政手続法第十五条の規定による通知があっ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t>
    <phoneticPr fontId="9"/>
  </si>
  <si>
    <t>十</t>
    <rPh sb="0" eb="1">
      <t>ジュウ</t>
    </rPh>
    <phoneticPr fontId="9"/>
  </si>
  <si>
    <t>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内閣府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t>
    <rPh sb="105" eb="108">
      <t>ナイカクフ</t>
    </rPh>
    <rPh sb="119" eb="123">
      <t>シチョウソンチョウ</t>
    </rPh>
    <phoneticPr fontId="9"/>
  </si>
  <si>
    <t>申請者が、指定の申請前五年以内に障害児相談支援に関し不正又は著しく不当な行為をした者であるとき。</t>
    <rPh sb="16" eb="19">
      <t>ショウガイジ</t>
    </rPh>
    <rPh sb="19" eb="21">
      <t>ソウダン</t>
    </rPh>
    <rPh sb="21" eb="23">
      <t>シエン</t>
    </rPh>
    <phoneticPr fontId="9"/>
  </si>
  <si>
    <t>十三</t>
    <rPh sb="0" eb="1">
      <t>ジュウ</t>
    </rPh>
    <rPh sb="1" eb="2">
      <t>サン</t>
    </rPh>
    <phoneticPr fontId="9"/>
  </si>
  <si>
    <t>申請者が、法人で、その役員等のうちに第四号から第六号まで又は第九号から前号のいずれかに該当する者のあるものであるとき。</t>
    <phoneticPr fontId="9"/>
  </si>
  <si>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9"/>
  </si>
  <si>
    <t>サービス種別</t>
    <rPh sb="4" eb="6">
      <t>シュベツ</t>
    </rPh>
    <phoneticPr fontId="41"/>
  </si>
  <si>
    <t>特定相談支援・障害児相談支援</t>
    <rPh sb="0" eb="2">
      <t>トクテイ</t>
    </rPh>
    <rPh sb="2" eb="4">
      <t>ソウダン</t>
    </rPh>
    <rPh sb="4" eb="6">
      <t>シエン</t>
    </rPh>
    <rPh sb="7" eb="10">
      <t>ショウガイジ</t>
    </rPh>
    <rPh sb="10" eb="12">
      <t>ソウダン</t>
    </rPh>
    <rPh sb="12" eb="14">
      <t>シエン</t>
    </rPh>
    <phoneticPr fontId="41"/>
  </si>
  <si>
    <t>事業所名</t>
    <rPh sb="0" eb="3">
      <t>ジギョウショ</t>
    </rPh>
    <rPh sb="3" eb="4">
      <t>メイ</t>
    </rPh>
    <phoneticPr fontId="41"/>
  </si>
  <si>
    <t>(1)記載する期間</t>
    <rPh sb="3" eb="5">
      <t>キサイ</t>
    </rPh>
    <rPh sb="7" eb="9">
      <t>キカン</t>
    </rPh>
    <phoneticPr fontId="9"/>
  </si>
  <si>
    <t>(2)予定/実績の別</t>
    <rPh sb="3" eb="5">
      <t>ヨテイ</t>
    </rPh>
    <rPh sb="6" eb="8">
      <t>ジッセキ</t>
    </rPh>
    <rPh sb="9" eb="10">
      <t>ベツ</t>
    </rPh>
    <phoneticPr fontId="9"/>
  </si>
  <si>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1"/>
  </si>
  <si>
    <t>時間/週</t>
    <rPh sb="0" eb="2">
      <t>ジカン</t>
    </rPh>
    <rPh sb="3" eb="4">
      <t>シュウ</t>
    </rPh>
    <phoneticPr fontId="9"/>
  </si>
  <si>
    <t>時間/月</t>
    <rPh sb="0" eb="2">
      <t>ジカン</t>
    </rPh>
    <rPh sb="3" eb="4">
      <t>ツキ</t>
    </rPh>
    <phoneticPr fontId="9"/>
  </si>
  <si>
    <t>No.</t>
    <phoneticPr fontId="9"/>
  </si>
  <si>
    <t>(4)職種</t>
    <rPh sb="3" eb="5">
      <t>ショクシュ</t>
    </rPh>
    <phoneticPr fontId="9"/>
  </si>
  <si>
    <t>(5)勤務形態</t>
    <rPh sb="3" eb="5">
      <t>キンム</t>
    </rPh>
    <rPh sb="5" eb="7">
      <t>ケイタイ</t>
    </rPh>
    <phoneticPr fontId="9"/>
  </si>
  <si>
    <t>(6)資格</t>
    <rPh sb="3" eb="5">
      <t>シカク</t>
    </rPh>
    <phoneticPr fontId="9"/>
  </si>
  <si>
    <t>(7)氏名</t>
    <rPh sb="3" eb="5">
      <t>シメイ</t>
    </rPh>
    <phoneticPr fontId="9"/>
  </si>
  <si>
    <t>(8)</t>
    <phoneticPr fontId="9"/>
  </si>
  <si>
    <t>(9)勤務時間数合計</t>
    <rPh sb="3" eb="5">
      <t>キンム</t>
    </rPh>
    <rPh sb="5" eb="7">
      <t>ジカン</t>
    </rPh>
    <rPh sb="7" eb="8">
      <t>スウ</t>
    </rPh>
    <rPh sb="8" eb="10">
      <t>ゴウケイ</t>
    </rPh>
    <phoneticPr fontId="9"/>
  </si>
  <si>
    <t>(10)週平均の勤務時間数</t>
    <rPh sb="4" eb="7">
      <t>シュウヘイキン</t>
    </rPh>
    <rPh sb="8" eb="10">
      <t>キンム</t>
    </rPh>
    <rPh sb="10" eb="12">
      <t>ジカン</t>
    </rPh>
    <rPh sb="12" eb="13">
      <t>スウ</t>
    </rPh>
    <phoneticPr fontId="9"/>
  </si>
  <si>
    <t>(11)兼務状況
（兼務先／兼務する職務の内容）等</t>
    <phoneticPr fontId="9"/>
  </si>
  <si>
    <t>第１週</t>
    <rPh sb="0" eb="1">
      <t>ダイ</t>
    </rPh>
    <rPh sb="2" eb="3">
      <t>シュウ</t>
    </rPh>
    <phoneticPr fontId="9"/>
  </si>
  <si>
    <t>第２週</t>
    <rPh sb="0" eb="1">
      <t>ダイ</t>
    </rPh>
    <rPh sb="2" eb="3">
      <t>シュウ</t>
    </rPh>
    <phoneticPr fontId="9"/>
  </si>
  <si>
    <t>第３週</t>
    <rPh sb="0" eb="1">
      <t>ダイ</t>
    </rPh>
    <rPh sb="2" eb="3">
      <t>シュウ</t>
    </rPh>
    <phoneticPr fontId="9"/>
  </si>
  <si>
    <t>第４週</t>
    <rPh sb="0" eb="1">
      <t>ダイ</t>
    </rPh>
    <rPh sb="2" eb="3">
      <t>シュウ</t>
    </rPh>
    <phoneticPr fontId="9"/>
  </si>
  <si>
    <t>第５週</t>
    <rPh sb="0" eb="1">
      <t>ダイ</t>
    </rPh>
    <rPh sb="2" eb="3">
      <t>シュウ</t>
    </rPh>
    <phoneticPr fontId="9"/>
  </si>
  <si>
    <t>管理者</t>
    <rPh sb="0" eb="3">
      <t>カンリシャ</t>
    </rPh>
    <phoneticPr fontId="43"/>
  </si>
  <si>
    <t>A</t>
  </si>
  <si>
    <t>相談支援専門員</t>
    <rPh sb="0" eb="7">
      <t>ソウダンシエンセンモンイン</t>
    </rPh>
    <phoneticPr fontId="43"/>
  </si>
  <si>
    <t>B</t>
  </si>
  <si>
    <t>C</t>
  </si>
  <si>
    <t>D</t>
  </si>
  <si>
    <t>相談支援員</t>
    <rPh sb="0" eb="2">
      <t>ソウダン</t>
    </rPh>
    <rPh sb="2" eb="5">
      <t>シエンイン</t>
    </rPh>
    <phoneticPr fontId="43"/>
  </si>
  <si>
    <t>合計</t>
    <rPh sb="0" eb="2">
      <t>ゴウケイ</t>
    </rPh>
    <phoneticPr fontId="9"/>
  </si>
  <si>
    <t>サービス提供時間</t>
    <rPh sb="4" eb="6">
      <t>テイキョウ</t>
    </rPh>
    <rPh sb="6" eb="8">
      <t>ジカン</t>
    </rPh>
    <phoneticPr fontId="9"/>
  </si>
  <si>
    <t>＜前６か月の平均値＞※新規申請の場合は推定数を記載ください。</t>
    <rPh sb="1" eb="2">
      <t>ゼン</t>
    </rPh>
    <rPh sb="4" eb="5">
      <t>ゲツ</t>
    </rPh>
    <rPh sb="6" eb="9">
      <t>ヘイキンチ</t>
    </rPh>
    <rPh sb="11" eb="13">
      <t>シンキ</t>
    </rPh>
    <rPh sb="13" eb="15">
      <t>シンセイ</t>
    </rPh>
    <rPh sb="16" eb="18">
      <t>バアイ</t>
    </rPh>
    <rPh sb="19" eb="22">
      <t>スイテイスウ</t>
    </rPh>
    <rPh sb="23" eb="25">
      <t>キサイ</t>
    </rPh>
    <phoneticPr fontId="9"/>
  </si>
  <si>
    <t>計</t>
    <rPh sb="0" eb="1">
      <t>ケイ</t>
    </rPh>
    <phoneticPr fontId="9"/>
  </si>
  <si>
    <t>平均利用者数</t>
    <rPh sb="0" eb="2">
      <t>ヘイキン</t>
    </rPh>
    <rPh sb="2" eb="6">
      <t>リヨウシャスウ</t>
    </rPh>
    <phoneticPr fontId="9"/>
  </si>
  <si>
    <t>相談支援専門員の数の標準</t>
    <rPh sb="0" eb="2">
      <t>ソウダン</t>
    </rPh>
    <rPh sb="2" eb="7">
      <t>シエンセンモンイン</t>
    </rPh>
    <rPh sb="8" eb="9">
      <t>カズ</t>
    </rPh>
    <rPh sb="10" eb="12">
      <t>ヒョウジュン</t>
    </rPh>
    <phoneticPr fontId="9"/>
  </si>
  <si>
    <t>障害者</t>
    <rPh sb="0" eb="3">
      <t>ショウガイシャ</t>
    </rPh>
    <phoneticPr fontId="9"/>
  </si>
  <si>
    <t>障害児</t>
    <rPh sb="0" eb="3">
      <t>ショウガイジ</t>
    </rPh>
    <phoneticPr fontId="5"/>
  </si>
  <si>
    <t>＜実人数集計＞</t>
    <rPh sb="1" eb="2">
      <t>ジツ</t>
    </rPh>
    <rPh sb="2" eb="4">
      <t>ニンズウ</t>
    </rPh>
    <rPh sb="4" eb="6">
      <t>シュウケイ</t>
    </rPh>
    <phoneticPr fontId="9"/>
  </si>
  <si>
    <t>専従</t>
    <rPh sb="0" eb="2">
      <t>センジュウ</t>
    </rPh>
    <phoneticPr fontId="5"/>
  </si>
  <si>
    <t>兼務</t>
    <rPh sb="0" eb="2">
      <t>ケンム</t>
    </rPh>
    <phoneticPr fontId="5"/>
  </si>
  <si>
    <t>常勤</t>
    <rPh sb="0" eb="2">
      <t>ジョウキン</t>
    </rPh>
    <phoneticPr fontId="9"/>
  </si>
  <si>
    <t>非常勤</t>
    <rPh sb="0" eb="3">
      <t>ヒジョウキン</t>
    </rPh>
    <phoneticPr fontId="9"/>
  </si>
  <si>
    <t>常勤換算数</t>
    <rPh sb="0" eb="5">
      <t>ジョウキンカンサンスウ</t>
    </rPh>
    <phoneticPr fontId="4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</si>
  <si>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1"/>
  </si>
  <si>
    <t>　(1) 「４週」・「暦月」のいずれかを選択してください。</t>
    <rPh sb="7" eb="8">
      <t>シュウ</t>
    </rPh>
    <rPh sb="11" eb="12">
      <t>レキ</t>
    </rPh>
    <rPh sb="12" eb="13">
      <t>ツキ</t>
    </rPh>
    <rPh sb="20" eb="22">
      <t>センタク</t>
    </rPh>
    <phoneticPr fontId="41"/>
  </si>
  <si>
    <t>　(2) 「予定」・「実績」のいずれかを選択してください。</t>
    <rPh sb="6" eb="8">
      <t>ヨテイ</t>
    </rPh>
    <rPh sb="11" eb="13">
      <t>ジッセキ</t>
    </rPh>
    <rPh sb="20" eb="22">
      <t>センタク</t>
    </rPh>
    <phoneticPr fontId="4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</si>
  <si>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1"/>
  </si>
  <si>
    <t>　(4) 従業者の職種を入力してください。</t>
    <rPh sb="5" eb="8">
      <t>ジュウギョウシャ</t>
    </rPh>
    <rPh sb="9" eb="11">
      <t>ショクシュ</t>
    </rPh>
    <rPh sb="12" eb="14">
      <t>ニュウリョク</t>
    </rPh>
    <phoneticPr fontId="41"/>
  </si>
  <si>
    <t xml:space="preserve"> 　　 記入の順序は、職種ごとにまとめてください。</t>
    <rPh sb="4" eb="6">
      <t>キニュウ</t>
    </rPh>
    <rPh sb="7" eb="9">
      <t>ジュンジョ</t>
    </rPh>
    <rPh sb="11" eb="13">
      <t>ショクシュ</t>
    </rPh>
    <phoneticPr fontId="4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</si>
  <si>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</si>
  <si>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記号</t>
    <rPh sb="0" eb="2">
      <t>キゴウ</t>
    </rPh>
    <phoneticPr fontId="41"/>
  </si>
  <si>
    <t>区分</t>
    <rPh sb="0" eb="2">
      <t>クブン</t>
    </rPh>
    <phoneticPr fontId="41"/>
  </si>
  <si>
    <t>常勤で専従</t>
    <rPh sb="0" eb="2">
      <t>ジョウキン</t>
    </rPh>
    <rPh sb="3" eb="5">
      <t>センジュウ</t>
    </rPh>
    <phoneticPr fontId="41"/>
  </si>
  <si>
    <t>常勤で兼務</t>
    <rPh sb="0" eb="2">
      <t>ジョウキン</t>
    </rPh>
    <rPh sb="3" eb="5">
      <t>ケンム</t>
    </rPh>
    <phoneticPr fontId="41"/>
  </si>
  <si>
    <t>非常勤で専従</t>
    <rPh sb="0" eb="3">
      <t>ヒジョウキン</t>
    </rPh>
    <rPh sb="4" eb="6">
      <t>センジュウ</t>
    </rPh>
    <phoneticPr fontId="41"/>
  </si>
  <si>
    <t>非常勤で兼務</t>
    <rPh sb="0" eb="3">
      <t>ヒジョウキン</t>
    </rPh>
    <rPh sb="4" eb="6">
      <t>ケンム</t>
    </rPh>
    <phoneticPr fontId="41"/>
  </si>
  <si>
    <t>（注）常勤・非常勤の区分について</t>
    <rPh sb="1" eb="2">
      <t>チュウ</t>
    </rPh>
    <rPh sb="3" eb="5">
      <t>ジョウキン</t>
    </rPh>
    <rPh sb="6" eb="9">
      <t>ヒジョウキン</t>
    </rPh>
    <rPh sb="10" eb="12">
      <t>クブン</t>
    </rPh>
    <phoneticPr fontId="4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</si>
  <si>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</si>
  <si>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1"/>
  </si>
  <si>
    <t>　(6) 従業者の保有する資格を入力してください。</t>
    <rPh sb="5" eb="8">
      <t>ジュウギョウシャ</t>
    </rPh>
    <rPh sb="9" eb="11">
      <t>ホユウ</t>
    </rPh>
    <rPh sb="13" eb="15">
      <t>シカク</t>
    </rPh>
    <rPh sb="16" eb="18">
      <t>ニュウリョク</t>
    </rPh>
    <phoneticPr fontId="4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</si>
  <si>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</si>
  <si>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1"/>
  </si>
  <si>
    <t>　(7) 従業者の氏名を記入してください。</t>
    <rPh sb="5" eb="8">
      <t>ジュウギョウシャ</t>
    </rPh>
    <rPh sb="9" eb="11">
      <t>シメイ</t>
    </rPh>
    <rPh sb="12" eb="14">
      <t>キニュウ</t>
    </rPh>
    <phoneticPr fontId="41"/>
  </si>
  <si>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</si>
  <si>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</si>
  <si>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4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</si>
  <si>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</si>
  <si>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4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</si>
  <si>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</si>
  <si>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1"/>
  </si>
  <si>
    <t>　　　 その他、特記事項欄としてもご活用ください。</t>
    <rPh sb="6" eb="7">
      <t>タ</t>
    </rPh>
    <rPh sb="8" eb="10">
      <t>トッキ</t>
    </rPh>
    <rPh sb="10" eb="12">
      <t>ジコウ</t>
    </rPh>
    <rPh sb="12" eb="13">
      <t>ラン</t>
    </rPh>
    <rPh sb="18" eb="20">
      <t>カツヨウ</t>
    </rPh>
    <phoneticPr fontId="3"/>
  </si>
  <si>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</si>
  <si>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3"/>
  </si>
  <si>
    <t>職種①</t>
    <rPh sb="0" eb="2">
      <t>ショクシュ</t>
    </rPh>
    <phoneticPr fontId="43"/>
  </si>
  <si>
    <t>職種②</t>
    <rPh sb="0" eb="2">
      <t>ショクシュ</t>
    </rPh>
    <phoneticPr fontId="43"/>
  </si>
  <si>
    <t>職種③</t>
    <rPh sb="0" eb="2">
      <t>ショクシュ</t>
    </rPh>
    <phoneticPr fontId="43"/>
  </si>
  <si>
    <t>職種④</t>
    <rPh sb="0" eb="2">
      <t>ショクシュ</t>
    </rPh>
    <phoneticPr fontId="43"/>
  </si>
  <si>
    <t>職種⑤</t>
    <rPh sb="0" eb="2">
      <t>ショクシュ</t>
    </rPh>
    <phoneticPr fontId="43"/>
  </si>
  <si>
    <t>職種⑥</t>
    <rPh sb="0" eb="2">
      <t>ショクシュ</t>
    </rPh>
    <phoneticPr fontId="43"/>
  </si>
  <si>
    <t>職種⑦</t>
    <rPh sb="0" eb="2">
      <t>ショクシュ</t>
    </rPh>
    <phoneticPr fontId="43"/>
  </si>
  <si>
    <t>職種⑧</t>
    <rPh sb="0" eb="2">
      <t>ショクシュ</t>
    </rPh>
    <phoneticPr fontId="43"/>
  </si>
  <si>
    <t>職種⑨</t>
    <phoneticPr fontId="43"/>
  </si>
  <si>
    <t>職種⑩</t>
    <phoneticPr fontId="43"/>
  </si>
  <si>
    <t>居宅介護</t>
    <phoneticPr fontId="9"/>
  </si>
  <si>
    <t>サービス提供責任者</t>
    <rPh sb="4" eb="6">
      <t>テイキョウ</t>
    </rPh>
    <rPh sb="6" eb="9">
      <t>セキニンシャ</t>
    </rPh>
    <phoneticPr fontId="43"/>
  </si>
  <si>
    <t>従業者</t>
    <rPh sb="0" eb="3">
      <t>ジュウギョウシャ</t>
    </rPh>
    <phoneticPr fontId="43"/>
  </si>
  <si>
    <t>重度訪問介護</t>
    <rPh sb="0" eb="2">
      <t>ジュウド</t>
    </rPh>
    <rPh sb="2" eb="4">
      <t>ホウモン</t>
    </rPh>
    <rPh sb="4" eb="6">
      <t>カイゴ</t>
    </rPh>
    <phoneticPr fontId="43"/>
  </si>
  <si>
    <t>同行援護</t>
    <rPh sb="0" eb="2">
      <t>ドウコウ</t>
    </rPh>
    <rPh sb="2" eb="4">
      <t>エンゴ</t>
    </rPh>
    <phoneticPr fontId="43"/>
  </si>
  <si>
    <t>行動援護</t>
    <rPh sb="0" eb="4">
      <t>コウドウエンゴ</t>
    </rPh>
    <phoneticPr fontId="43"/>
  </si>
  <si>
    <t>療養介護</t>
    <rPh sb="0" eb="2">
      <t>リョウヨウ</t>
    </rPh>
    <rPh sb="2" eb="4">
      <t>カイゴ</t>
    </rPh>
    <phoneticPr fontId="9"/>
  </si>
  <si>
    <t>サービス管理責任者</t>
    <rPh sb="4" eb="6">
      <t>カンリ</t>
    </rPh>
    <rPh sb="6" eb="9">
      <t>セキニンシャ</t>
    </rPh>
    <phoneticPr fontId="43"/>
  </si>
  <si>
    <t>医師</t>
    <rPh sb="0" eb="2">
      <t>イシ</t>
    </rPh>
    <phoneticPr fontId="43"/>
  </si>
  <si>
    <t>看護職員</t>
    <rPh sb="0" eb="4">
      <t>カンゴショクイン</t>
    </rPh>
    <phoneticPr fontId="43"/>
  </si>
  <si>
    <t>生活支援員</t>
    <rPh sb="0" eb="5">
      <t>セイカツシエンイン</t>
    </rPh>
    <phoneticPr fontId="43"/>
  </si>
  <si>
    <t>生活介護</t>
    <rPh sb="0" eb="2">
      <t>セイカツ</t>
    </rPh>
    <rPh sb="2" eb="4">
      <t>カイゴ</t>
    </rPh>
    <phoneticPr fontId="9"/>
  </si>
  <si>
    <t>理学療法士</t>
    <rPh sb="0" eb="5">
      <t>リガクリョウホウシ</t>
    </rPh>
    <phoneticPr fontId="43"/>
  </si>
  <si>
    <t>作業療法士</t>
    <rPh sb="0" eb="5">
      <t>サギョウリョウホウシ</t>
    </rPh>
    <phoneticPr fontId="43"/>
  </si>
  <si>
    <t>言語聴覚士</t>
    <rPh sb="0" eb="2">
      <t>ゲンゴ</t>
    </rPh>
    <rPh sb="2" eb="5">
      <t>チョウカクシ</t>
    </rPh>
    <phoneticPr fontId="43"/>
  </si>
  <si>
    <t>その他職員</t>
    <rPh sb="2" eb="3">
      <t>タ</t>
    </rPh>
    <rPh sb="3" eb="5">
      <t>ショクイン</t>
    </rPh>
    <phoneticPr fontId="43"/>
  </si>
  <si>
    <t>短期入所・併設型</t>
    <rPh sb="0" eb="2">
      <t>タンキ</t>
    </rPh>
    <rPh sb="2" eb="4">
      <t>ニュウショ</t>
    </rPh>
    <rPh sb="5" eb="8">
      <t>ヘイセツガタ</t>
    </rPh>
    <phoneticPr fontId="9"/>
  </si>
  <si>
    <t>短期入所・空床利用型</t>
    <rPh sb="0" eb="2">
      <t>タンキ</t>
    </rPh>
    <rPh sb="2" eb="4">
      <t>ニュウショ</t>
    </rPh>
    <rPh sb="5" eb="7">
      <t>クウショウ</t>
    </rPh>
    <rPh sb="7" eb="10">
      <t>リヨウガタ</t>
    </rPh>
    <phoneticPr fontId="9"/>
  </si>
  <si>
    <t>短期入所・単独型</t>
    <rPh sb="0" eb="2">
      <t>タンキ</t>
    </rPh>
    <rPh sb="2" eb="4">
      <t>ニュウショ</t>
    </rPh>
    <rPh sb="5" eb="8">
      <t>タンドクガタ</t>
    </rPh>
    <phoneticPr fontId="9"/>
  </si>
  <si>
    <t>重度障害者等包括支援</t>
    <rPh sb="0" eb="2">
      <t>ジュウド</t>
    </rPh>
    <rPh sb="2" eb="5">
      <t>ショウガイシャ</t>
    </rPh>
    <rPh sb="5" eb="6">
      <t>ナド</t>
    </rPh>
    <rPh sb="6" eb="8">
      <t>ホウカツ</t>
    </rPh>
    <rPh sb="8" eb="10">
      <t>シエン</t>
    </rPh>
    <phoneticPr fontId="9"/>
  </si>
  <si>
    <t>共同生活援助・介護サービス包括型</t>
    <rPh sb="0" eb="2">
      <t>キョウドウ</t>
    </rPh>
    <rPh sb="2" eb="4">
      <t>セイカツ</t>
    </rPh>
    <rPh sb="4" eb="6">
      <t>エンジョ</t>
    </rPh>
    <phoneticPr fontId="9"/>
  </si>
  <si>
    <t>世話人</t>
    <rPh sb="0" eb="3">
      <t>セワニン</t>
    </rPh>
    <phoneticPr fontId="43"/>
  </si>
  <si>
    <t>共同生活援助・外部サービス利用型</t>
    <rPh sb="0" eb="2">
      <t>キョウドウ</t>
    </rPh>
    <rPh sb="2" eb="4">
      <t>セイカツ</t>
    </rPh>
    <rPh sb="4" eb="6">
      <t>エンジョ</t>
    </rPh>
    <phoneticPr fontId="9"/>
  </si>
  <si>
    <t>共同生活援助・日中サービス支援型</t>
    <rPh sb="0" eb="2">
      <t>キョウドウ</t>
    </rPh>
    <rPh sb="2" eb="4">
      <t>セイカツ</t>
    </rPh>
    <rPh sb="4" eb="6">
      <t>エンジョ</t>
    </rPh>
    <phoneticPr fontId="9"/>
  </si>
  <si>
    <t>夜間支援従事者</t>
    <rPh sb="0" eb="7">
      <t>ヤカンシエンジュウジシャ</t>
    </rPh>
    <phoneticPr fontId="43"/>
  </si>
  <si>
    <t>障害者支援施設</t>
    <rPh sb="0" eb="3">
      <t>ショウガイシャ</t>
    </rPh>
    <rPh sb="3" eb="5">
      <t>シエン</t>
    </rPh>
    <rPh sb="5" eb="7">
      <t>シセツ</t>
    </rPh>
    <phoneticPr fontId="9"/>
  </si>
  <si>
    <t>就労支援員</t>
    <rPh sb="0" eb="2">
      <t>シュウロウ</t>
    </rPh>
    <rPh sb="2" eb="5">
      <t>シエンイン</t>
    </rPh>
    <phoneticPr fontId="43"/>
  </si>
  <si>
    <t>職業指導員</t>
    <rPh sb="0" eb="2">
      <t>ショクギョウ</t>
    </rPh>
    <rPh sb="2" eb="4">
      <t>シドウ</t>
    </rPh>
    <rPh sb="4" eb="5">
      <t>イン</t>
    </rPh>
    <phoneticPr fontId="43"/>
  </si>
  <si>
    <t>機能訓練</t>
    <rPh sb="0" eb="2">
      <t>キノウ</t>
    </rPh>
    <rPh sb="2" eb="4">
      <t>クンレン</t>
    </rPh>
    <phoneticPr fontId="9"/>
  </si>
  <si>
    <t>生活訓練</t>
    <rPh sb="0" eb="2">
      <t>セイカツ</t>
    </rPh>
    <rPh sb="2" eb="4">
      <t>クンレン</t>
    </rPh>
    <phoneticPr fontId="9"/>
  </si>
  <si>
    <t>地域移行支援員</t>
    <rPh sb="0" eb="4">
      <t>チイキイコウ</t>
    </rPh>
    <rPh sb="4" eb="7">
      <t>シエンイン</t>
    </rPh>
    <phoneticPr fontId="43"/>
  </si>
  <si>
    <t>就労移行支援</t>
    <rPh sb="0" eb="2">
      <t>シュウロウ</t>
    </rPh>
    <rPh sb="2" eb="4">
      <t>イコウ</t>
    </rPh>
    <rPh sb="4" eb="6">
      <t>シエン</t>
    </rPh>
    <phoneticPr fontId="9"/>
  </si>
  <si>
    <t>就労支援員</t>
    <rPh sb="0" eb="5">
      <t>シュウロウシエンイン</t>
    </rPh>
    <phoneticPr fontId="43"/>
  </si>
  <si>
    <t>職業指導員</t>
    <rPh sb="0" eb="4">
      <t>ショクギョウシドウ</t>
    </rPh>
    <rPh sb="4" eb="5">
      <t>イン</t>
    </rPh>
    <phoneticPr fontId="43"/>
  </si>
  <si>
    <t>生活支援員</t>
    <rPh sb="0" eb="2">
      <t>セイカツ</t>
    </rPh>
    <rPh sb="2" eb="5">
      <t>シエンイン</t>
    </rPh>
    <phoneticPr fontId="43"/>
  </si>
  <si>
    <t>認定指定就労移行支援</t>
    <rPh sb="0" eb="2">
      <t>ニンテイ</t>
    </rPh>
    <rPh sb="2" eb="4">
      <t>シテイ</t>
    </rPh>
    <rPh sb="4" eb="6">
      <t>シュウロウ</t>
    </rPh>
    <rPh sb="6" eb="8">
      <t>イコウ</t>
    </rPh>
    <rPh sb="8" eb="10">
      <t>シエン</t>
    </rPh>
    <phoneticPr fontId="9"/>
  </si>
  <si>
    <t>就労継続支援Ａ型・Ｂ型</t>
    <rPh sb="0" eb="2">
      <t>シュウロウ</t>
    </rPh>
    <rPh sb="2" eb="4">
      <t>ケイゾク</t>
    </rPh>
    <rPh sb="4" eb="6">
      <t>シエン</t>
    </rPh>
    <rPh sb="7" eb="8">
      <t>ガタ</t>
    </rPh>
    <rPh sb="10" eb="11">
      <t>ガタ</t>
    </rPh>
    <phoneticPr fontId="9"/>
  </si>
  <si>
    <t>一般相談支援事業</t>
    <rPh sb="2" eb="4">
      <t>ソウダン</t>
    </rPh>
    <rPh sb="4" eb="6">
      <t>シエン</t>
    </rPh>
    <rPh sb="6" eb="8">
      <t>ジギョウ</t>
    </rPh>
    <phoneticPr fontId="9"/>
  </si>
  <si>
    <t>就労定着支援</t>
    <rPh sb="0" eb="2">
      <t>シュウロウ</t>
    </rPh>
    <rPh sb="2" eb="4">
      <t>テイチャク</t>
    </rPh>
    <rPh sb="4" eb="6">
      <t>シエン</t>
    </rPh>
    <phoneticPr fontId="9"/>
  </si>
  <si>
    <t>就労定着支援員</t>
    <rPh sb="0" eb="2">
      <t>シュウロウ</t>
    </rPh>
    <rPh sb="2" eb="7">
      <t>テイチャクシエンイン</t>
    </rPh>
    <phoneticPr fontId="43"/>
  </si>
  <si>
    <t>自立生活援助</t>
    <rPh sb="0" eb="2">
      <t>ジリツ</t>
    </rPh>
    <rPh sb="2" eb="4">
      <t>セイカツ</t>
    </rPh>
    <rPh sb="4" eb="6">
      <t>エンジョ</t>
    </rPh>
    <phoneticPr fontId="9"/>
  </si>
  <si>
    <t>地域生活支援員</t>
    <rPh sb="0" eb="7">
      <t>チイキセイカツシエンイン</t>
    </rPh>
    <phoneticPr fontId="43"/>
  </si>
  <si>
    <t>児童発達支援・放課後等デイサービス</t>
    <rPh sb="0" eb="2">
      <t>ジドウ</t>
    </rPh>
    <rPh sb="2" eb="4">
      <t>ハッタツ</t>
    </rPh>
    <rPh sb="4" eb="6">
      <t>シエン</t>
    </rPh>
    <rPh sb="7" eb="11">
      <t>ホウカゴトウ</t>
    </rPh>
    <phoneticPr fontId="41"/>
  </si>
  <si>
    <t>児童発達支援管理責任者</t>
    <rPh sb="0" eb="2">
      <t>ジドウ</t>
    </rPh>
    <rPh sb="2" eb="6">
      <t>ハッタツシエン</t>
    </rPh>
    <rPh sb="6" eb="8">
      <t>カンリ</t>
    </rPh>
    <rPh sb="8" eb="11">
      <t>セキニンシャ</t>
    </rPh>
    <phoneticPr fontId="43"/>
  </si>
  <si>
    <t>児童指導員</t>
    <rPh sb="0" eb="2">
      <t>ジドウ</t>
    </rPh>
    <rPh sb="2" eb="5">
      <t>シドウイン</t>
    </rPh>
    <phoneticPr fontId="43"/>
  </si>
  <si>
    <t>保育士</t>
    <rPh sb="0" eb="3">
      <t>ホイクシ</t>
    </rPh>
    <phoneticPr fontId="43"/>
  </si>
  <si>
    <t>機能訓練担当職員</t>
    <rPh sb="0" eb="4">
      <t>キノウクンレン</t>
    </rPh>
    <rPh sb="4" eb="6">
      <t>タントウ</t>
    </rPh>
    <rPh sb="6" eb="8">
      <t>ショクイン</t>
    </rPh>
    <phoneticPr fontId="4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</si>
  <si>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3"/>
  </si>
  <si>
    <t>嘱託医</t>
    <rPh sb="0" eb="2">
      <t>ショクタク</t>
    </rPh>
    <phoneticPr fontId="43"/>
  </si>
  <si>
    <t>児童発達支援・児童発達支援センターであるもの</t>
    <rPh sb="0" eb="6">
      <t>ジドウハッタツシエン</t>
    </rPh>
    <rPh sb="7" eb="11">
      <t>ジドウハッタツ</t>
    </rPh>
    <rPh sb="11" eb="13">
      <t>シエン</t>
    </rPh>
    <phoneticPr fontId="43"/>
  </si>
  <si>
    <t>栄養士</t>
    <rPh sb="0" eb="3">
      <t>エイヨウシ</t>
    </rPh>
    <phoneticPr fontId="43"/>
  </si>
  <si>
    <t>調理員</t>
    <rPh sb="0" eb="3">
      <t>チョウリイン</t>
    </rPh>
    <phoneticPr fontId="43"/>
  </si>
  <si>
    <t>保育所等訪問支援</t>
    <rPh sb="0" eb="3">
      <t>ホイクショ</t>
    </rPh>
    <rPh sb="3" eb="4">
      <t>トウ</t>
    </rPh>
    <rPh sb="4" eb="6">
      <t>ホウモン</t>
    </rPh>
    <rPh sb="6" eb="8">
      <t>シエン</t>
    </rPh>
    <phoneticPr fontId="41"/>
  </si>
  <si>
    <t>訪問支援員</t>
    <rPh sb="0" eb="2">
      <t>ホウモン</t>
    </rPh>
    <rPh sb="2" eb="5">
      <t>シエンイン</t>
    </rPh>
    <phoneticPr fontId="43"/>
  </si>
  <si>
    <t>居宅訪問型児童発達支援</t>
    <rPh sb="0" eb="2">
      <t>キョタク</t>
    </rPh>
    <rPh sb="2" eb="4">
      <t>ホウモン</t>
    </rPh>
    <rPh sb="4" eb="5">
      <t>ガタ</t>
    </rPh>
    <rPh sb="5" eb="7">
      <t>ジドウ</t>
    </rPh>
    <rPh sb="7" eb="9">
      <t>ハッタツ</t>
    </rPh>
    <rPh sb="9" eb="11">
      <t>シエン</t>
    </rPh>
    <phoneticPr fontId="41"/>
  </si>
  <si>
    <t>福祉型障害児入所施設</t>
    <rPh sb="0" eb="3">
      <t>フクシガタ</t>
    </rPh>
    <rPh sb="3" eb="6">
      <t>ショウガイジ</t>
    </rPh>
    <rPh sb="6" eb="8">
      <t>ニュウショ</t>
    </rPh>
    <rPh sb="8" eb="10">
      <t>シセツ</t>
    </rPh>
    <phoneticPr fontId="41"/>
  </si>
  <si>
    <t>心理担当職員</t>
    <rPh sb="0" eb="6">
      <t>シンリタントウショクイン</t>
    </rPh>
    <phoneticPr fontId="43"/>
  </si>
  <si>
    <t>医療型障害児入所施設</t>
    <rPh sb="0" eb="2">
      <t>イリョウ</t>
    </rPh>
    <rPh sb="2" eb="3">
      <t>ガタ</t>
    </rPh>
    <rPh sb="3" eb="6">
      <t>ショウガイジ</t>
    </rPh>
    <rPh sb="6" eb="8">
      <t>ニュウショ</t>
    </rPh>
    <rPh sb="8" eb="10">
      <t>シセツ</t>
    </rPh>
    <phoneticPr fontId="41"/>
  </si>
  <si>
    <t>理学療法士又は作業療法士</t>
    <rPh sb="0" eb="5">
      <t>リガクリョウホウシ</t>
    </rPh>
    <rPh sb="5" eb="6">
      <t>マタ</t>
    </rPh>
    <rPh sb="7" eb="12">
      <t>サギョウリョウホウシ</t>
    </rPh>
    <phoneticPr fontId="43"/>
  </si>
  <si>
    <t>職業指導員</t>
    <rPh sb="0" eb="5">
      <t>ショクギョウシドウイン</t>
    </rPh>
    <phoneticPr fontId="43"/>
  </si>
  <si>
    <t>八代市長    殿</t>
    <rPh sb="0" eb="2">
      <t>ヤツシロ</t>
    </rPh>
    <rPh sb="2" eb="4">
      <t>シチョウ</t>
    </rPh>
    <phoneticPr fontId="9"/>
  </si>
  <si>
    <t>（参考様式３）</t>
    <rPh sb="1" eb="3">
      <t>サンコウ</t>
    </rPh>
    <rPh sb="3" eb="5">
      <t>ヨウシキ</t>
    </rPh>
    <phoneticPr fontId="9"/>
  </si>
  <si>
    <t>○○○経歴書</t>
    <rPh sb="3" eb="6">
      <t>ケイレキショ</t>
    </rPh>
    <phoneticPr fontId="9"/>
  </si>
  <si>
    <t>事業所の名称</t>
    <rPh sb="0" eb="3">
      <t>ジギョウショ</t>
    </rPh>
    <rPh sb="4" eb="6">
      <t>メイショウ</t>
    </rPh>
    <phoneticPr fontId="9"/>
  </si>
  <si>
    <t>生年月日</t>
    <rPh sb="0" eb="2">
      <t>セイネン</t>
    </rPh>
    <rPh sb="2" eb="4">
      <t>ガッピ</t>
    </rPh>
    <phoneticPr fontId="9"/>
  </si>
  <si>
    <t>　　年　　月　　日</t>
    <rPh sb="2" eb="3">
      <t>ネン</t>
    </rPh>
    <rPh sb="5" eb="6">
      <t>ガツ</t>
    </rPh>
    <rPh sb="8" eb="9">
      <t>ヒ</t>
    </rPh>
    <phoneticPr fontId="9"/>
  </si>
  <si>
    <t>氏名</t>
    <rPh sb="0" eb="2">
      <t>シメイ</t>
    </rPh>
    <phoneticPr fontId="9"/>
  </si>
  <si>
    <t>住所</t>
    <rPh sb="0" eb="2">
      <t>ジュウショ</t>
    </rPh>
    <phoneticPr fontId="9"/>
  </si>
  <si>
    <t>（郵便番号　　　－　　　）</t>
    <rPh sb="1" eb="3">
      <t>ユウビン</t>
    </rPh>
    <rPh sb="3" eb="5">
      <t>バンゴウ</t>
    </rPh>
    <phoneticPr fontId="9"/>
  </si>
  <si>
    <t>主な職歴等</t>
    <rPh sb="0" eb="1">
      <t>オモ</t>
    </rPh>
    <rPh sb="2" eb="4">
      <t>ショクレキ</t>
    </rPh>
    <rPh sb="4" eb="5">
      <t>トウ</t>
    </rPh>
    <phoneticPr fontId="9"/>
  </si>
  <si>
    <t>年　月　～　年　月</t>
    <rPh sb="0" eb="1">
      <t>ネン</t>
    </rPh>
    <rPh sb="2" eb="3">
      <t>ガツ</t>
    </rPh>
    <rPh sb="6" eb="7">
      <t>ネン</t>
    </rPh>
    <rPh sb="8" eb="9">
      <t>ガツ</t>
    </rPh>
    <phoneticPr fontId="9"/>
  </si>
  <si>
    <t>勤務先等</t>
    <rPh sb="0" eb="2">
      <t>キンム</t>
    </rPh>
    <rPh sb="2" eb="3">
      <t>サキ</t>
    </rPh>
    <rPh sb="3" eb="4">
      <t>トウ</t>
    </rPh>
    <phoneticPr fontId="9"/>
  </si>
  <si>
    <t>職務内容</t>
    <rPh sb="0" eb="2">
      <t>ショクム</t>
    </rPh>
    <rPh sb="2" eb="4">
      <t>ナイヨウ</t>
    </rPh>
    <phoneticPr fontId="9"/>
  </si>
  <si>
    <t>職務に関連する資格</t>
    <rPh sb="0" eb="2">
      <t>ショクム</t>
    </rPh>
    <rPh sb="3" eb="5">
      <t>カンレン</t>
    </rPh>
    <rPh sb="7" eb="9">
      <t>シカク</t>
    </rPh>
    <phoneticPr fontId="9"/>
  </si>
  <si>
    <t>資格の種類</t>
    <rPh sb="0" eb="2">
      <t>シカク</t>
    </rPh>
    <rPh sb="3" eb="5">
      <t>シュルイ</t>
    </rPh>
    <phoneticPr fontId="9"/>
  </si>
  <si>
    <t>資格取得年月日</t>
    <rPh sb="0" eb="2">
      <t>シカク</t>
    </rPh>
    <rPh sb="2" eb="4">
      <t>シュトク</t>
    </rPh>
    <rPh sb="4" eb="7">
      <t>ネンガッピ</t>
    </rPh>
    <phoneticPr fontId="9"/>
  </si>
  <si>
    <t>備考（研修等の受講の状況等）</t>
    <rPh sb="0" eb="2">
      <t>ビコウ</t>
    </rPh>
    <rPh sb="3" eb="5">
      <t>ケンシュウ</t>
    </rPh>
    <rPh sb="5" eb="6">
      <t>トウ</t>
    </rPh>
    <rPh sb="7" eb="9">
      <t>ジュコウ</t>
    </rPh>
    <rPh sb="10" eb="12">
      <t>ジョウキョウ</t>
    </rPh>
    <rPh sb="12" eb="13">
      <t>トウ</t>
    </rPh>
    <phoneticPr fontId="9"/>
  </si>
  <si>
    <t>備考１　「管理者」及び「相談支援専門員」について作成すること。</t>
    <rPh sb="0" eb="2">
      <t>ビコウ</t>
    </rPh>
    <rPh sb="5" eb="8">
      <t>カンリシャ</t>
    </rPh>
    <rPh sb="9" eb="10">
      <t>オヨ</t>
    </rPh>
    <rPh sb="12" eb="16">
      <t>ソウダンシエン</t>
    </rPh>
    <rPh sb="16" eb="19">
      <t>センモンイン</t>
    </rPh>
    <rPh sb="24" eb="26">
      <t>サクセイ</t>
    </rPh>
    <phoneticPr fontId="9"/>
  </si>
  <si>
    <t>　　２　「○○○」には、「管理者」又は「相談支援専門員」と記載してください。</t>
    <rPh sb="13" eb="16">
      <t>カンリシャ</t>
    </rPh>
    <rPh sb="17" eb="18">
      <t>マタ</t>
    </rPh>
    <rPh sb="20" eb="24">
      <t>ソウダンシエン</t>
    </rPh>
    <rPh sb="24" eb="27">
      <t>センモンイン</t>
    </rPh>
    <rPh sb="29" eb="31">
      <t>キサイ</t>
    </rPh>
    <phoneticPr fontId="9"/>
  </si>
  <si>
    <t>　　３　住所・電話番号は、自宅のものを記載してください。</t>
    <rPh sb="4" eb="6">
      <t>ジュウショ</t>
    </rPh>
    <rPh sb="7" eb="9">
      <t>デンワ</t>
    </rPh>
    <rPh sb="9" eb="11">
      <t>バンゴウ</t>
    </rPh>
    <rPh sb="13" eb="15">
      <t>ジタク</t>
    </rPh>
    <rPh sb="19" eb="21">
      <t>キサイ</t>
    </rPh>
    <phoneticPr fontId="9"/>
  </si>
  <si>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9"/>
  </si>
  <si>
    <t>　　　記載してください。</t>
    <phoneticPr fontId="9"/>
  </si>
  <si>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9"/>
  </si>
  <si>
    <t>別添</t>
  </si>
  <si>
    <t>指定特定相談支援事業者・指定障害児相談支援事業者の指定申請に係る添付書類一覧</t>
    <rPh sb="0" eb="2">
      <t>シテイ</t>
    </rPh>
    <rPh sb="2" eb="4">
      <t>トクテイ</t>
    </rPh>
    <rPh sb="4" eb="8">
      <t>ソウダンシエン</t>
    </rPh>
    <rPh sb="8" eb="11">
      <t>ジギョウシャ</t>
    </rPh>
    <rPh sb="12" eb="14">
      <t>シテイ</t>
    </rPh>
    <rPh sb="14" eb="17">
      <t>ショウガイジ</t>
    </rPh>
    <rPh sb="17" eb="21">
      <t>ソウダンシエン</t>
    </rPh>
    <rPh sb="21" eb="24">
      <t>ジギョウシャ</t>
    </rPh>
    <phoneticPr fontId="5"/>
  </si>
  <si>
    <t>受付番号</t>
  </si>
  <si>
    <t>申請書及び添付書類</t>
  </si>
  <si>
    <t>○提出必須
△該当のみ</t>
    <rPh sb="1" eb="3">
      <t>テイシュツ</t>
    </rPh>
    <rPh sb="3" eb="5">
      <t>ヒッス</t>
    </rPh>
    <rPh sb="7" eb="9">
      <t>ガイトウ</t>
    </rPh>
    <phoneticPr fontId="5"/>
  </si>
  <si>
    <t>○</t>
    <phoneticPr fontId="5"/>
  </si>
  <si>
    <t>本紙</t>
    <rPh sb="0" eb="2">
      <t>ホンシ</t>
    </rPh>
    <phoneticPr fontId="5"/>
  </si>
  <si>
    <t>参考様式１</t>
  </si>
  <si>
    <t>事業所の管理者経歴書及び相談支援専門員の経歴書</t>
    <rPh sb="10" eb="11">
      <t>オヨ</t>
    </rPh>
    <rPh sb="12" eb="14">
      <t>ソウダン</t>
    </rPh>
    <rPh sb="14" eb="16">
      <t>シエン</t>
    </rPh>
    <rPh sb="16" eb="19">
      <t>センモンイン</t>
    </rPh>
    <rPh sb="20" eb="23">
      <t>ケイレキショ</t>
    </rPh>
    <phoneticPr fontId="5"/>
  </si>
  <si>
    <t>相談支援専門員の実務経験証明書又は実務経験見込証明書</t>
    <rPh sb="0" eb="2">
      <t>ソウダン</t>
    </rPh>
    <rPh sb="2" eb="4">
      <t>シエン</t>
    </rPh>
    <rPh sb="4" eb="7">
      <t>センモンイン</t>
    </rPh>
    <rPh sb="8" eb="10">
      <t>ジツム</t>
    </rPh>
    <rPh sb="10" eb="12">
      <t>ケイケン</t>
    </rPh>
    <rPh sb="12" eb="15">
      <t>ショウメイショ</t>
    </rPh>
    <rPh sb="15" eb="16">
      <t>マタ</t>
    </rPh>
    <rPh sb="17" eb="19">
      <t>ジツム</t>
    </rPh>
    <rPh sb="19" eb="21">
      <t>ケイケン</t>
    </rPh>
    <rPh sb="21" eb="23">
      <t>ミコ</t>
    </rPh>
    <rPh sb="23" eb="26">
      <t>ショウメイショ</t>
    </rPh>
    <phoneticPr fontId="5"/>
  </si>
  <si>
    <t>相談支援専門員の資格証等の写し、研修修了証書の写し</t>
    <rPh sb="0" eb="2">
      <t>ソウダン</t>
    </rPh>
    <rPh sb="2" eb="4">
      <t>シエン</t>
    </rPh>
    <rPh sb="4" eb="7">
      <t>センモンイン</t>
    </rPh>
    <phoneticPr fontId="5"/>
  </si>
  <si>
    <t>運営規程</t>
  </si>
  <si>
    <t>利用者からの苦情を解決するために講ずる措置の概要</t>
  </si>
  <si>
    <t>参考様式６</t>
    <phoneticPr fontId="5"/>
  </si>
  <si>
    <t>指定相談支援事業の主たる対象者を特定する理由等</t>
    <rPh sb="2" eb="4">
      <t>ソウダン</t>
    </rPh>
    <rPh sb="4" eb="6">
      <t>シエン</t>
    </rPh>
    <rPh sb="6" eb="8">
      <t>ジギョウ</t>
    </rPh>
    <phoneticPr fontId="5"/>
  </si>
  <si>
    <t>△</t>
    <phoneticPr fontId="5"/>
  </si>
  <si>
    <t>他の業務と兼務する相談支援専門員の状況</t>
    <rPh sb="0" eb="1">
      <t>タ</t>
    </rPh>
    <rPh sb="2" eb="4">
      <t>ギョウム</t>
    </rPh>
    <rPh sb="5" eb="7">
      <t>ケンム</t>
    </rPh>
    <rPh sb="9" eb="11">
      <t>ソウダン</t>
    </rPh>
    <rPh sb="11" eb="13">
      <t>シエン</t>
    </rPh>
    <rPh sb="13" eb="15">
      <t>センモン</t>
    </rPh>
    <rPh sb="15" eb="16">
      <t>イン</t>
    </rPh>
    <rPh sb="17" eb="19">
      <t>ジョウキョウ</t>
    </rPh>
    <phoneticPr fontId="5"/>
  </si>
  <si>
    <t>担当者連絡先</t>
  </si>
  <si>
    <t>提出いただいた申請書類に記載された内容等について、問い合わせをする際の担当者名と連絡先を記入してください。</t>
    <phoneticPr fontId="5"/>
  </si>
  <si>
    <t>事業者名</t>
  </si>
  <si>
    <t>担当者名</t>
  </si>
  <si>
    <t>連絡先</t>
  </si>
  <si>
    <t>（電　話）</t>
    <phoneticPr fontId="5"/>
  </si>
  <si>
    <t>（ＦＡＸ）</t>
    <phoneticPr fontId="5"/>
  </si>
  <si>
    <t>指定申請書又は更新申請書</t>
    <rPh sb="5" eb="6">
      <t>マタ</t>
    </rPh>
    <rPh sb="7" eb="9">
      <t>コウシン</t>
    </rPh>
    <rPh sb="9" eb="12">
      <t>シンセイショ</t>
    </rPh>
    <phoneticPr fontId="5"/>
  </si>
  <si>
    <t>指定申請に係る添付書類一覧</t>
    <phoneticPr fontId="5"/>
  </si>
  <si>
    <t>指定に係る記載事項</t>
    <phoneticPr fontId="5"/>
  </si>
  <si>
    <t>付表14</t>
    <rPh sb="0" eb="2">
      <t>フヒョウ</t>
    </rPh>
    <phoneticPr fontId="5"/>
  </si>
  <si>
    <t>参考様式２</t>
    <phoneticPr fontId="4"/>
  </si>
  <si>
    <t>（参考様式４）</t>
    <rPh sb="1" eb="3">
      <t>サンコウ</t>
    </rPh>
    <rPh sb="3" eb="5">
      <t>ヨウシキ</t>
    </rPh>
    <phoneticPr fontId="9"/>
  </si>
  <si>
    <t>実 務 経 験 証 明 書</t>
    <rPh sb="0" eb="1">
      <t>ジツ</t>
    </rPh>
    <rPh sb="2" eb="3">
      <t>ツトム</t>
    </rPh>
    <rPh sb="4" eb="5">
      <t>キョウ</t>
    </rPh>
    <rPh sb="6" eb="7">
      <t>シルシ</t>
    </rPh>
    <rPh sb="8" eb="9">
      <t>アカシ</t>
    </rPh>
    <rPh sb="10" eb="11">
      <t>メイ</t>
    </rPh>
    <rPh sb="12" eb="13">
      <t>ショ</t>
    </rPh>
    <phoneticPr fontId="9"/>
  </si>
  <si>
    <t>番　　　　　号</t>
    <rPh sb="0" eb="1">
      <t>バン</t>
    </rPh>
    <rPh sb="6" eb="7">
      <t>ゴウ</t>
    </rPh>
    <phoneticPr fontId="9"/>
  </si>
  <si>
    <t>八代市長　</t>
    <rPh sb="0" eb="2">
      <t>ヤツシロ</t>
    </rPh>
    <rPh sb="2" eb="4">
      <t>シチョウ</t>
    </rPh>
    <rPh sb="3" eb="4">
      <t>チョウ</t>
    </rPh>
    <phoneticPr fontId="9"/>
  </si>
  <si>
    <t>様</t>
    <rPh sb="0" eb="1">
      <t>サマ</t>
    </rPh>
    <phoneticPr fontId="9"/>
  </si>
  <si>
    <t>平成　　　　年　　　　月　　　　日</t>
    <rPh sb="0" eb="2">
      <t>ヘイセイ</t>
    </rPh>
    <rPh sb="6" eb="7">
      <t>ネン</t>
    </rPh>
    <rPh sb="11" eb="12">
      <t>ガツ</t>
    </rPh>
    <rPh sb="16" eb="17">
      <t>ニチ</t>
    </rPh>
    <phoneticPr fontId="9"/>
  </si>
  <si>
    <t>施設又は事業所所在地及び名称</t>
    <rPh sb="0" eb="2">
      <t>シセツ</t>
    </rPh>
    <rPh sb="2" eb="3">
      <t>マタ</t>
    </rPh>
    <rPh sb="4" eb="7">
      <t>ジギョウショ</t>
    </rPh>
    <rPh sb="7" eb="10">
      <t>ショザイチ</t>
    </rPh>
    <rPh sb="10" eb="11">
      <t>オヨ</t>
    </rPh>
    <rPh sb="12" eb="14">
      <t>メイショウ</t>
    </rPh>
    <phoneticPr fontId="9"/>
  </si>
  <si>
    <t>代表者氏名</t>
    <rPh sb="0" eb="3">
      <t>ダイヒョウシャ</t>
    </rPh>
    <rPh sb="3" eb="5">
      <t>シメイ</t>
    </rPh>
    <phoneticPr fontId="9"/>
  </si>
  <si>
    <t>印</t>
    <rPh sb="0" eb="1">
      <t>イン</t>
    </rPh>
    <phoneticPr fontId="9"/>
  </si>
  <si>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9"/>
  </si>
  <si>
    <t>氏　　名</t>
    <rPh sb="0" eb="1">
      <t>シ</t>
    </rPh>
    <rPh sb="3" eb="4">
      <t>メイ</t>
    </rPh>
    <phoneticPr fontId="9"/>
  </si>
  <si>
    <t>（生年月日　　年　　月　　日）</t>
    <rPh sb="1" eb="3">
      <t>セイネン</t>
    </rPh>
    <rPh sb="3" eb="5">
      <t>ガッピ</t>
    </rPh>
    <rPh sb="7" eb="8">
      <t>ネン</t>
    </rPh>
    <rPh sb="10" eb="11">
      <t>ガツ</t>
    </rPh>
    <rPh sb="13" eb="14">
      <t>ニチ</t>
    </rPh>
    <phoneticPr fontId="9"/>
  </si>
  <si>
    <t>現　住　所</t>
    <rPh sb="0" eb="1">
      <t>ウツツ</t>
    </rPh>
    <rPh sb="2" eb="3">
      <t>ジュウ</t>
    </rPh>
    <rPh sb="4" eb="5">
      <t>ショ</t>
    </rPh>
    <phoneticPr fontId="9"/>
  </si>
  <si>
    <t>施設又は事業所名</t>
    <rPh sb="0" eb="2">
      <t>シセツ</t>
    </rPh>
    <rPh sb="2" eb="3">
      <t>マタ</t>
    </rPh>
    <rPh sb="4" eb="6">
      <t>ジギョウ</t>
    </rPh>
    <rPh sb="6" eb="7">
      <t>ショ</t>
    </rPh>
    <rPh sb="7" eb="8">
      <t>メイ</t>
    </rPh>
    <phoneticPr fontId="9"/>
  </si>
  <si>
    <t>施設・事業所の種別（　　　　　　　　　　　　　　　　　　　　　）</t>
    <rPh sb="0" eb="2">
      <t>シセツ</t>
    </rPh>
    <rPh sb="3" eb="6">
      <t>ジギョウショ</t>
    </rPh>
    <rPh sb="7" eb="9">
      <t>シュベツ</t>
    </rPh>
    <phoneticPr fontId="9"/>
  </si>
  <si>
    <t>業　務　期　間</t>
    <rPh sb="0" eb="1">
      <t>ギョウ</t>
    </rPh>
    <rPh sb="2" eb="3">
      <t>ツトム</t>
    </rPh>
    <rPh sb="4" eb="5">
      <t>キ</t>
    </rPh>
    <rPh sb="6" eb="7">
      <t>アイダ</t>
    </rPh>
    <phoneticPr fontId="9"/>
  </si>
  <si>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9"/>
  </si>
  <si>
    <t>うち業務に従事した日数</t>
    <rPh sb="2" eb="4">
      <t>ギョウム</t>
    </rPh>
    <rPh sb="5" eb="7">
      <t>ジュウジ</t>
    </rPh>
    <rPh sb="9" eb="11">
      <t>ニッスウ</t>
    </rPh>
    <phoneticPr fontId="9"/>
  </si>
  <si>
    <t>業　務　内　容</t>
    <rPh sb="0" eb="1">
      <t>ギョウ</t>
    </rPh>
    <rPh sb="2" eb="3">
      <t>ツトム</t>
    </rPh>
    <rPh sb="4" eb="5">
      <t>ナイ</t>
    </rPh>
    <rPh sb="6" eb="7">
      <t>カタチ</t>
    </rPh>
    <phoneticPr fontId="9"/>
  </si>
  <si>
    <t>職名（　　　　　　　　　　　　　　　）</t>
    <rPh sb="0" eb="2">
      <t>ショクメイ</t>
    </rPh>
    <phoneticPr fontId="9"/>
  </si>
  <si>
    <t>（注）</t>
    <rPh sb="1" eb="2">
      <t>チュウ</t>
    </rPh>
    <phoneticPr fontId="9"/>
  </si>
  <si>
    <t>１．</t>
    <phoneticPr fontId="9"/>
  </si>
  <si>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9"/>
  </si>
  <si>
    <t>２．</t>
    <phoneticPr fontId="9"/>
  </si>
  <si>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9"/>
  </si>
  <si>
    <t>現在、既に必要とする実務経験期間を満たしている場合は、実務経験証明書作成日までの期間または、退職した日までの期間を記入してください。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6" eb="48">
      <t>タイショク</t>
    </rPh>
    <rPh sb="50" eb="51">
      <t>ヒ</t>
    </rPh>
    <rPh sb="54" eb="56">
      <t>キカン</t>
    </rPh>
    <rPh sb="57" eb="59">
      <t>キニュウ</t>
    </rPh>
    <phoneticPr fontId="9"/>
  </si>
  <si>
    <t>３．</t>
    <phoneticPr fontId="9"/>
  </si>
  <si>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9"/>
  </si>
  <si>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9"/>
  </si>
  <si>
    <t>４．</t>
    <phoneticPr fontId="9"/>
  </si>
  <si>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9"/>
  </si>
  <si>
    <t>（参考様式５）</t>
    <rPh sb="1" eb="3">
      <t>サンコウ</t>
    </rPh>
    <rPh sb="3" eb="5">
      <t>ヨウシキ</t>
    </rPh>
    <phoneticPr fontId="9"/>
  </si>
  <si>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9"/>
  </si>
  <si>
    <t>八代市長　</t>
    <rPh sb="0" eb="2">
      <t>ヤツシロ</t>
    </rPh>
    <rPh sb="2" eb="4">
      <t>シチョウ</t>
    </rPh>
    <phoneticPr fontId="9"/>
  </si>
  <si>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9"/>
  </si>
  <si>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9"/>
  </si>
  <si>
    <t>業務内容欄は、生活支援員、看護師等の職名を記入し、業務内容について具体的に記入すること。</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9"/>
  </si>
  <si>
    <t>相談支援専門員用　実務経験年数集計表</t>
    <rPh sb="0" eb="2">
      <t>ソウダン</t>
    </rPh>
    <rPh sb="2" eb="4">
      <t>シエン</t>
    </rPh>
    <rPh sb="4" eb="7">
      <t>センモンイン</t>
    </rPh>
    <rPh sb="7" eb="8">
      <t>ヨウ</t>
    </rPh>
    <rPh sb="9" eb="11">
      <t>ジツム</t>
    </rPh>
    <rPh sb="11" eb="13">
      <t>ケイケン</t>
    </rPh>
    <rPh sb="13" eb="15">
      <t>ネンスウ</t>
    </rPh>
    <rPh sb="15" eb="18">
      <t>シュウケイヒョウ</t>
    </rPh>
    <phoneticPr fontId="9"/>
  </si>
  <si>
    <t>１　相談支援専門員の氏名</t>
    <rPh sb="2" eb="4">
      <t>ソウダン</t>
    </rPh>
    <rPh sb="4" eb="6">
      <t>シエン</t>
    </rPh>
    <rPh sb="6" eb="9">
      <t>センモンイン</t>
    </rPh>
    <rPh sb="10" eb="12">
      <t>シメイ</t>
    </rPh>
    <phoneticPr fontId="9"/>
  </si>
  <si>
    <t>２　実務経験年数の集計</t>
    <rPh sb="2" eb="4">
      <t>ジツム</t>
    </rPh>
    <rPh sb="4" eb="6">
      <t>ケイケン</t>
    </rPh>
    <rPh sb="6" eb="8">
      <t>ネンスウ</t>
    </rPh>
    <rPh sb="9" eb="11">
      <t>シュウケイ</t>
    </rPh>
    <phoneticPr fontId="9"/>
  </si>
  <si>
    <t>実務に従事した施設・事業所の名称</t>
    <rPh sb="0" eb="2">
      <t>ジツム</t>
    </rPh>
    <rPh sb="3" eb="5">
      <t>ジュウジ</t>
    </rPh>
    <rPh sb="7" eb="9">
      <t>シセツ</t>
    </rPh>
    <rPh sb="10" eb="13">
      <t>ジギョウショ</t>
    </rPh>
    <rPh sb="14" eb="16">
      <t>メイショウ</t>
    </rPh>
    <phoneticPr fontId="9"/>
  </si>
  <si>
    <t>業務期間（うち業務に従事した日数）</t>
    <rPh sb="0" eb="2">
      <t>ギョウム</t>
    </rPh>
    <rPh sb="2" eb="4">
      <t>キカン</t>
    </rPh>
    <rPh sb="7" eb="9">
      <t>ギョウム</t>
    </rPh>
    <rPh sb="10" eb="12">
      <t>ジュウジ</t>
    </rPh>
    <rPh sb="14" eb="16">
      <t>ニッスウ</t>
    </rPh>
    <phoneticPr fontId="9"/>
  </si>
  <si>
    <t>相談支援業務</t>
    <rPh sb="0" eb="2">
      <t>ソウダン</t>
    </rPh>
    <rPh sb="2" eb="4">
      <t>シエン</t>
    </rPh>
    <rPh sb="4" eb="6">
      <t>ギョウム</t>
    </rPh>
    <phoneticPr fontId="9"/>
  </si>
  <si>
    <t>直接支援業務</t>
    <rPh sb="0" eb="2">
      <t>チョクセツ</t>
    </rPh>
    <rPh sb="2" eb="4">
      <t>シエン</t>
    </rPh>
    <rPh sb="4" eb="6">
      <t>ギョウム</t>
    </rPh>
    <phoneticPr fontId="9"/>
  </si>
  <si>
    <t>　　年　　月間</t>
    <rPh sb="2" eb="3">
      <t>ネン</t>
    </rPh>
    <rPh sb="5" eb="6">
      <t>ツキ</t>
    </rPh>
    <rPh sb="6" eb="7">
      <t>カン</t>
    </rPh>
    <phoneticPr fontId="9"/>
  </si>
  <si>
    <t>（　　　　日）</t>
    <rPh sb="5" eb="6">
      <t>ニチ</t>
    </rPh>
    <phoneticPr fontId="9"/>
  </si>
  <si>
    <t>３　有している資格等</t>
    <rPh sb="2" eb="3">
      <t>ユウ</t>
    </rPh>
    <rPh sb="7" eb="9">
      <t>シカク</t>
    </rPh>
    <rPh sb="9" eb="10">
      <t>トウ</t>
    </rPh>
    <phoneticPr fontId="9"/>
  </si>
  <si>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9"/>
  </si>
  <si>
    <t>４　実務経験の該当要件</t>
    <rPh sb="2" eb="4">
      <t>ジツム</t>
    </rPh>
    <rPh sb="4" eb="6">
      <t>ケイケン</t>
    </rPh>
    <rPh sb="7" eb="9">
      <t>ガイトウ</t>
    </rPh>
    <rPh sb="9" eb="11">
      <t>ヨウケン</t>
    </rPh>
    <phoneticPr fontId="9"/>
  </si>
  <si>
    <t>①　平成１８年１０月１日において障害児相談支援事業等(注１)の従事者のうち相談支援の業務に従事した期間が通算して３年以上である者</t>
    <rPh sb="2" eb="4">
      <t>ヘイセイ</t>
    </rPh>
    <rPh sb="6" eb="7">
      <t>ネン</t>
    </rPh>
    <rPh sb="9" eb="10">
      <t>ガツ</t>
    </rPh>
    <rPh sb="11" eb="12">
      <t>ニチ</t>
    </rPh>
    <rPh sb="16" eb="19">
      <t>ショウガイジ</t>
    </rPh>
    <rPh sb="19" eb="21">
      <t>ソウダン</t>
    </rPh>
    <rPh sb="21" eb="23">
      <t>シエン</t>
    </rPh>
    <rPh sb="23" eb="25">
      <t>ジギョウ</t>
    </rPh>
    <rPh sb="25" eb="26">
      <t>トウ</t>
    </rPh>
    <rPh sb="27" eb="28">
      <t>チュウ</t>
    </rPh>
    <rPh sb="31" eb="34">
      <t>ジュウジシャ</t>
    </rPh>
    <rPh sb="37" eb="39">
      <t>ソウダン</t>
    </rPh>
    <rPh sb="39" eb="41">
      <t>シエン</t>
    </rPh>
    <rPh sb="42" eb="44">
      <t>ギョウム</t>
    </rPh>
    <rPh sb="45" eb="47">
      <t>ジュウジ</t>
    </rPh>
    <rPh sb="49" eb="51">
      <t>キカン</t>
    </rPh>
    <rPh sb="52" eb="54">
      <t>ツウサン</t>
    </rPh>
    <rPh sb="57" eb="58">
      <t>ネン</t>
    </rPh>
    <rPh sb="58" eb="60">
      <t>イジョウ</t>
    </rPh>
    <rPh sb="63" eb="64">
      <t>モノ</t>
    </rPh>
    <phoneticPr fontId="9"/>
  </si>
  <si>
    <t>②　相談支援の業務に従事した期間及び社会福祉主事任用資格者等(注２)であって介護等の業務に従事した期間が、通算して５年以上である者</t>
    <rPh sb="2" eb="4">
      <t>ソウダン</t>
    </rPh>
    <rPh sb="4" eb="6">
      <t>シエン</t>
    </rPh>
    <rPh sb="7" eb="9">
      <t>ギョウム</t>
    </rPh>
    <rPh sb="10" eb="12">
      <t>ジュウジ</t>
    </rPh>
    <rPh sb="14" eb="16">
      <t>キカン</t>
    </rPh>
    <rPh sb="16" eb="17">
      <t>オヨ</t>
    </rPh>
    <rPh sb="31" eb="32">
      <t>チュウ</t>
    </rPh>
    <rPh sb="38" eb="40">
      <t>カイゴ</t>
    </rPh>
    <rPh sb="40" eb="41">
      <t>トウ</t>
    </rPh>
    <rPh sb="42" eb="44">
      <t>ギョウム</t>
    </rPh>
    <rPh sb="45" eb="47">
      <t>ジュウジ</t>
    </rPh>
    <rPh sb="49" eb="51">
      <t>キカン</t>
    </rPh>
    <rPh sb="53" eb="55">
      <t>ツウサン</t>
    </rPh>
    <rPh sb="58" eb="61">
      <t>ネンイジョウ</t>
    </rPh>
    <rPh sb="64" eb="65">
      <t>モノ</t>
    </rPh>
    <phoneticPr fontId="9"/>
  </si>
  <si>
    <t>※当該相談支援専門員が該当するところに○を付けて下さい。</t>
    <rPh sb="1" eb="3">
      <t>トウガイ</t>
    </rPh>
    <rPh sb="3" eb="5">
      <t>ソウダン</t>
    </rPh>
    <rPh sb="5" eb="7">
      <t>シエン</t>
    </rPh>
    <rPh sb="7" eb="10">
      <t>センモンイン</t>
    </rPh>
    <rPh sb="11" eb="13">
      <t>ガイトウ</t>
    </rPh>
    <rPh sb="21" eb="22">
      <t>ツ</t>
    </rPh>
    <rPh sb="24" eb="25">
      <t>クダ</t>
    </rPh>
    <phoneticPr fontId="9"/>
  </si>
  <si>
    <t>③　社会福祉主事任用資格者等(注２)でない者であって介護等の業務に従事した期間が通算して１０年以上である者</t>
    <rPh sb="2" eb="4">
      <t>シャカイ</t>
    </rPh>
    <rPh sb="4" eb="6">
      <t>フクシ</t>
    </rPh>
    <rPh sb="6" eb="8">
      <t>シュジ</t>
    </rPh>
    <rPh sb="8" eb="10">
      <t>ニンヨウ</t>
    </rPh>
    <rPh sb="10" eb="13">
      <t>シカクシャ</t>
    </rPh>
    <rPh sb="13" eb="14">
      <t>トウ</t>
    </rPh>
    <rPh sb="15" eb="16">
      <t>チュウ</t>
    </rPh>
    <rPh sb="21" eb="22">
      <t>モノ</t>
    </rPh>
    <rPh sb="26" eb="28">
      <t>カイゴ</t>
    </rPh>
    <rPh sb="28" eb="29">
      <t>トウ</t>
    </rPh>
    <rPh sb="30" eb="32">
      <t>ギョウム</t>
    </rPh>
    <rPh sb="33" eb="35">
      <t>ジュウジ</t>
    </rPh>
    <rPh sb="37" eb="39">
      <t>キカン</t>
    </rPh>
    <rPh sb="40" eb="42">
      <t>ツウサン</t>
    </rPh>
    <rPh sb="46" eb="47">
      <t>ネン</t>
    </rPh>
    <rPh sb="47" eb="49">
      <t>イジョウ</t>
    </rPh>
    <rPh sb="52" eb="53">
      <t>モノ</t>
    </rPh>
    <phoneticPr fontId="9"/>
  </si>
  <si>
    <t>④　国家資格等(注３)を有する者がその資格に基づく業務に５年以上従事しており、かつ相談支援業務及び介護等業務に従事した期間が通算して３年以上である者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カイゴ</t>
    </rPh>
    <rPh sb="51" eb="52">
      <t>トウ</t>
    </rPh>
    <rPh sb="52" eb="54">
      <t>ギョウム</t>
    </rPh>
    <rPh sb="55" eb="57">
      <t>ジュウジ</t>
    </rPh>
    <rPh sb="59" eb="61">
      <t>キカン</t>
    </rPh>
    <rPh sb="62" eb="64">
      <t>ツウサン</t>
    </rPh>
    <rPh sb="67" eb="70">
      <t>ネンイジョウ</t>
    </rPh>
    <rPh sb="73" eb="74">
      <t>モノ</t>
    </rPh>
    <phoneticPr fontId="9"/>
  </si>
  <si>
    <t>※相談支援専門員とする者が上記に該当する者と証明できるよう、必要な実務経験証明書（参考様式４の２）及び資格証明証(写)を漏れなく、添付して下さい。</t>
    <rPh sb="1" eb="3">
      <t>ソウダン</t>
    </rPh>
    <rPh sb="3" eb="5">
      <t>シエン</t>
    </rPh>
    <rPh sb="5" eb="8">
      <t>センモンイン</t>
    </rPh>
    <rPh sb="11" eb="12">
      <t>モノ</t>
    </rPh>
    <rPh sb="13" eb="15">
      <t>ジョウキ</t>
    </rPh>
    <rPh sb="16" eb="18">
      <t>ガイトウ</t>
    </rPh>
    <rPh sb="20" eb="21">
      <t>モノ</t>
    </rPh>
    <rPh sb="22" eb="24">
      <t>ショウメイ</t>
    </rPh>
    <rPh sb="30" eb="32">
      <t>ヒツヨウ</t>
    </rPh>
    <rPh sb="33" eb="35">
      <t>ジツム</t>
    </rPh>
    <rPh sb="35" eb="37">
      <t>ケイケン</t>
    </rPh>
    <rPh sb="37" eb="40">
      <t>ショウメイショ</t>
    </rPh>
    <rPh sb="41" eb="43">
      <t>サンコウ</t>
    </rPh>
    <rPh sb="43" eb="45">
      <t>ヨウシキ</t>
    </rPh>
    <rPh sb="49" eb="50">
      <t>オヨ</t>
    </rPh>
    <rPh sb="51" eb="53">
      <t>シカク</t>
    </rPh>
    <rPh sb="53" eb="55">
      <t>ショウメイ</t>
    </rPh>
    <rPh sb="55" eb="56">
      <t>アカシ</t>
    </rPh>
    <rPh sb="57" eb="58">
      <t>シャ</t>
    </rPh>
    <rPh sb="60" eb="61">
      <t>モ</t>
    </rPh>
    <rPh sb="65" eb="67">
      <t>テンプ</t>
    </rPh>
    <rPh sb="69" eb="70">
      <t>クダ</t>
    </rPh>
    <phoneticPr fontId="9"/>
  </si>
  <si>
    <t>(注１)障害児相談支援事業、身体障害者相談支援事業、知的障害者相談支援事業、精神障害者地域生活支援センターをいう。</t>
    <rPh sb="1" eb="2">
      <t>チュウ</t>
    </rPh>
    <rPh sb="4" eb="7">
      <t>ショウガイジ</t>
    </rPh>
    <rPh sb="7" eb="9">
      <t>ソウダン</t>
    </rPh>
    <rPh sb="9" eb="11">
      <t>シエン</t>
    </rPh>
    <rPh sb="11" eb="13">
      <t>ジギョウ</t>
    </rPh>
    <rPh sb="14" eb="16">
      <t>シンタイ</t>
    </rPh>
    <rPh sb="16" eb="19">
      <t>ショウガイシャ</t>
    </rPh>
    <rPh sb="19" eb="21">
      <t>ソウダン</t>
    </rPh>
    <rPh sb="21" eb="23">
      <t>シエン</t>
    </rPh>
    <rPh sb="23" eb="25">
      <t>ジギョウ</t>
    </rPh>
    <rPh sb="26" eb="28">
      <t>チテキ</t>
    </rPh>
    <rPh sb="28" eb="31">
      <t>ショウガイシャ</t>
    </rPh>
    <rPh sb="31" eb="33">
      <t>ソウダン</t>
    </rPh>
    <rPh sb="33" eb="35">
      <t>シエン</t>
    </rPh>
    <rPh sb="35" eb="37">
      <t>ジギョウ</t>
    </rPh>
    <rPh sb="38" eb="40">
      <t>セイシン</t>
    </rPh>
    <rPh sb="40" eb="43">
      <t>ショウガイシャ</t>
    </rPh>
    <rPh sb="43" eb="45">
      <t>チイキ</t>
    </rPh>
    <rPh sb="45" eb="47">
      <t>セイカツ</t>
    </rPh>
    <rPh sb="47" eb="49">
      <t>シエン</t>
    </rPh>
    <phoneticPr fontId="9"/>
  </si>
  <si>
    <t>(注２)社会福祉主事任用資格者、訪問介護員２級以上に相当する研修の修了者、児童指導員任用資格者、保育士、精神障害者社会復帰指導員任用資格者をいう。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9"/>
  </si>
  <si>
    <t>(注３)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9"/>
  </si>
  <si>
    <t>相談支援専門員の実務経験年数集計表</t>
    <rPh sb="0" eb="2">
      <t>ソウダン</t>
    </rPh>
    <rPh sb="2" eb="4">
      <t>シエン</t>
    </rPh>
    <rPh sb="4" eb="7">
      <t>センモンイン</t>
    </rPh>
    <phoneticPr fontId="4"/>
  </si>
  <si>
    <t>別紙</t>
    <rPh sb="0" eb="2">
      <t>ベッシ</t>
    </rPh>
    <phoneticPr fontId="9"/>
  </si>
  <si>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</si>
  <si>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9"/>
  </si>
  <si>
    <t>氏　　　　名</t>
    <rPh sb="0" eb="1">
      <t>シ</t>
    </rPh>
    <rPh sb="5" eb="6">
      <t>メイ</t>
    </rPh>
    <phoneticPr fontId="9"/>
  </si>
  <si>
    <t>事業の種類</t>
    <rPh sb="0" eb="2">
      <t>ジギョウ</t>
    </rPh>
    <rPh sb="3" eb="5">
      <t>シュルイ</t>
    </rPh>
    <phoneticPr fontId="9"/>
  </si>
  <si>
    <t>兼務する職種</t>
    <rPh sb="0" eb="2">
      <t>ケンム</t>
    </rPh>
    <rPh sb="4" eb="6">
      <t>ショクシュ</t>
    </rPh>
    <phoneticPr fontId="9"/>
  </si>
  <si>
    <t>勤務時間</t>
    <rPh sb="0" eb="2">
      <t>キンム</t>
    </rPh>
    <rPh sb="2" eb="4">
      <t>ジカン</t>
    </rPh>
    <phoneticPr fontId="9"/>
  </si>
  <si>
    <t>申請者の登記簿謄本又は条例等</t>
    <phoneticPr fontId="5"/>
  </si>
  <si>
    <t>八代市長</t>
    <rPh sb="0" eb="2">
      <t>ヤツシロ</t>
    </rPh>
    <rPh sb="2" eb="3">
      <t>シ</t>
    </rPh>
    <rPh sb="3" eb="4">
      <t>チョウ</t>
    </rPh>
    <phoneticPr fontId="4"/>
  </si>
  <si>
    <t>従業者の勤務の体制及び勤務形態一覧表</t>
    <phoneticPr fontId="5"/>
  </si>
  <si>
    <t>（参考様式１）</t>
    <rPh sb="1" eb="3">
      <t>サンコウ</t>
    </rPh>
    <rPh sb="3" eb="5">
      <t>ヨウシキ</t>
    </rPh>
    <phoneticPr fontId="9"/>
  </si>
  <si>
    <t>備考１　各室の用途及び面積を記載してください。</t>
    <rPh sb="0" eb="2">
      <t>ビコウ</t>
    </rPh>
    <rPh sb="4" eb="6">
      <t>カクシツ</t>
    </rPh>
    <rPh sb="7" eb="9">
      <t>ヨウト</t>
    </rPh>
    <rPh sb="9" eb="10">
      <t>オヨ</t>
    </rPh>
    <rPh sb="11" eb="13">
      <t>メンセキ</t>
    </rPh>
    <rPh sb="14" eb="16">
      <t>キサイ</t>
    </rPh>
    <phoneticPr fontId="9"/>
  </si>
  <si>
    <t>誓約書</t>
    <phoneticPr fontId="5"/>
  </si>
  <si>
    <t>付表14の別紙</t>
    <rPh sb="0" eb="2">
      <t>フヒョウ</t>
    </rPh>
    <rPh sb="5" eb="7">
      <t>ベッシ</t>
    </rPh>
    <phoneticPr fontId="5"/>
  </si>
  <si>
    <t>（参考様式２）</t>
    <rPh sb="1" eb="3">
      <t>サンコウ</t>
    </rPh>
    <rPh sb="3" eb="5">
      <t>ヨウシキ</t>
    </rPh>
    <phoneticPr fontId="9"/>
  </si>
  <si>
    <t>参考様式３</t>
    <rPh sb="0" eb="2">
      <t>サンコウ</t>
    </rPh>
    <rPh sb="2" eb="4">
      <t>ヨウシキ</t>
    </rPh>
    <phoneticPr fontId="4"/>
  </si>
  <si>
    <t>(参考様式６)</t>
    <rPh sb="1" eb="3">
      <t>サンコウ</t>
    </rPh>
    <rPh sb="3" eb="5">
      <t>ヨウシキ</t>
    </rPh>
    <phoneticPr fontId="9"/>
  </si>
  <si>
    <t>(参考様式７)</t>
    <rPh sb="1" eb="3">
      <t>サンコウ</t>
    </rPh>
    <rPh sb="3" eb="5">
      <t>ヨウシキ</t>
    </rPh>
    <phoneticPr fontId="9"/>
  </si>
  <si>
    <t>(参考様式８)</t>
    <phoneticPr fontId="9"/>
  </si>
  <si>
    <t>主たる事業所の名称</t>
    <phoneticPr fontId="4"/>
  </si>
  <si>
    <t>備　考</t>
    <phoneticPr fontId="5"/>
  </si>
  <si>
    <t>番　号</t>
    <phoneticPr fontId="4"/>
  </si>
  <si>
    <t>令和　　　　年　　　　月　　　　日</t>
    <rPh sb="0" eb="2">
      <t>レイワ</t>
    </rPh>
    <rPh sb="6" eb="7">
      <t>ネン</t>
    </rPh>
    <rPh sb="11" eb="12">
      <t>ガツ</t>
    </rPh>
    <rPh sb="16" eb="17">
      <t>ニチ</t>
    </rPh>
    <phoneticPr fontId="9"/>
  </si>
  <si>
    <r>
      <t>（</t>
    </r>
    <r>
      <rPr>
        <u/>
        <sz val="10.5"/>
        <rFont val="MS Gothic"/>
        <family val="3"/>
        <charset val="128"/>
      </rPr>
      <t>申請の際には、この書類も添付してください。</t>
    </r>
    <r>
      <rPr>
        <sz val="10.5"/>
        <rFont val="MS Gothic"/>
        <family val="3"/>
        <charset val="128"/>
      </rPr>
      <t>）</t>
    </r>
    <rPh sb="13" eb="15">
      <t>テンプ</t>
    </rPh>
    <phoneticPr fontId="4"/>
  </si>
  <si>
    <t>役員名簿</t>
    <rPh sb="0" eb="2">
      <t>ヤクイン</t>
    </rPh>
    <rPh sb="2" eb="4">
      <t>メイボ</t>
    </rPh>
    <phoneticPr fontId="4"/>
  </si>
  <si>
    <t>事業所の平面図と設備の概要</t>
    <rPh sb="8" eb="10">
      <t>セツビ</t>
    </rPh>
    <rPh sb="11" eb="13">
      <t>ガイヨウ</t>
    </rPh>
    <phoneticPr fontId="5"/>
  </si>
  <si>
    <t>（参考様式１０）</t>
    <rPh sb="1" eb="3">
      <t>サンコウ</t>
    </rPh>
    <rPh sb="3" eb="5">
      <t>ヨウシキ</t>
    </rPh>
    <phoneticPr fontId="9"/>
  </si>
  <si>
    <t>役 員 等 名 簿</t>
    <rPh sb="0" eb="1">
      <t>えき</t>
    </rPh>
    <rPh sb="2" eb="3">
      <t>いん</t>
    </rPh>
    <rPh sb="4" eb="5">
      <t>とう</t>
    </rPh>
    <rPh sb="6" eb="7">
      <t>めい</t>
    </rPh>
    <rPh sb="8" eb="9">
      <t>ぼ</t>
    </rPh>
    <phoneticPr fontId="9" type="Hiragana" alignment="distributed"/>
  </si>
  <si>
    <t>（ふりがな）</t>
    <phoneticPr fontId="9"/>
  </si>
  <si>
    <t>住　　所</t>
    <rPh sb="0" eb="1">
      <t>（ふり</t>
    </rPh>
    <rPh sb="3" eb="4">
      <t>がな）</t>
    </rPh>
    <phoneticPr fontId="9" type="Hiragana" alignment="center"/>
  </si>
  <si>
    <t>役職名</t>
    <rPh sb="0" eb="3">
      <t>ヤクショクメイ</t>
    </rPh>
    <phoneticPr fontId="9"/>
  </si>
  <si>
    <t>TEL</t>
    <phoneticPr fontId="9"/>
  </si>
  <si>
    <t>FAX</t>
    <phoneticPr fontId="9"/>
  </si>
  <si>
    <t>注</t>
    <rPh sb="0" eb="1">
      <t>ちゅう</t>
    </rPh>
    <phoneticPr fontId="9"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</si>
  <si>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9" type="Hiragana" alignment="distributed"/>
  </si>
  <si>
    <t>性別</t>
    <rPh sb="0" eb="2">
      <t>セイベツ</t>
    </rPh>
    <phoneticPr fontId="4"/>
  </si>
  <si>
    <t>八代市長　　　殿</t>
    <rPh sb="0" eb="2">
      <t>ヤツシロ</t>
    </rPh>
    <rPh sb="2" eb="4">
      <t>シチョウ</t>
    </rPh>
    <rPh sb="7" eb="8">
      <t>ドノ</t>
    </rPh>
    <phoneticPr fontId="5"/>
  </si>
  <si>
    <t>申請者（法人）名　：</t>
    <rPh sb="0" eb="3">
      <t>しんせいしゃ</t>
    </rPh>
    <rPh sb="4" eb="6">
      <t>ほうじん</t>
    </rPh>
    <rPh sb="7" eb="8">
      <t>めい</t>
    </rPh>
    <phoneticPr fontId="9" type="Hiragana" alignment="center"/>
  </si>
  <si>
    <t>特定相談支援・障害児相談支援</t>
    <phoneticPr fontId="4"/>
  </si>
  <si>
    <t>※</t>
    <phoneticPr fontId="4"/>
  </si>
  <si>
    <t>参考様式４又は５
※</t>
    <rPh sb="0" eb="2">
      <t>サンコウ</t>
    </rPh>
    <rPh sb="2" eb="4">
      <t>ヨウシキ</t>
    </rPh>
    <rPh sb="5" eb="6">
      <t>マタ</t>
    </rPh>
    <phoneticPr fontId="5"/>
  </si>
  <si>
    <t>○電子メール等による提出も可能です。
　電子メール等により提出する場合、備考欄に※印があるものについては、スキャンしPDFでご提出ください。</t>
    <rPh sb="1" eb="3">
      <t>デンシ</t>
    </rPh>
    <rPh sb="6" eb="7">
      <t>トウ</t>
    </rPh>
    <rPh sb="10" eb="12">
      <t>テイシュツ</t>
    </rPh>
    <rPh sb="13" eb="15">
      <t>カノウ</t>
    </rPh>
    <rPh sb="20" eb="22">
      <t>デンシ</t>
    </rPh>
    <rPh sb="25" eb="26">
      <t>トウ</t>
    </rPh>
    <rPh sb="29" eb="31">
      <t>テイシュツ</t>
    </rPh>
    <rPh sb="33" eb="35">
      <t>バアイ</t>
    </rPh>
    <phoneticPr fontId="4"/>
  </si>
  <si>
    <t>参考様式７</t>
    <phoneticPr fontId="5"/>
  </si>
  <si>
    <t>参考様式８</t>
    <rPh sb="0" eb="2">
      <t>サンコウ</t>
    </rPh>
    <rPh sb="2" eb="4">
      <t>ヨウシキ</t>
    </rPh>
    <phoneticPr fontId="5"/>
  </si>
  <si>
    <t>参考様式９
別紙④・⑦</t>
    <rPh sb="0" eb="2">
      <t>サンコウ</t>
    </rPh>
    <rPh sb="2" eb="4">
      <t>ヨウシキ</t>
    </rPh>
    <rPh sb="6" eb="8">
      <t>ベッシ</t>
    </rPh>
    <phoneticPr fontId="5"/>
  </si>
  <si>
    <t>参考様式10</t>
    <rPh sb="0" eb="2">
      <t>サンコウ</t>
    </rPh>
    <rPh sb="2" eb="4">
      <t>ヨウシキ</t>
    </rPh>
    <phoneticPr fontId="4"/>
  </si>
  <si>
    <t>２　事務室、相談室（相談スペース）、会議室（会議スペース）、書庫、机等備品の配置イメージを記入してください。（別紙を使用することも可能）</t>
    <phoneticPr fontId="4"/>
  </si>
  <si>
    <t>３　会議室（会議スペース）には、その面積を記入してください。</t>
    <phoneticPr fontId="4"/>
  </si>
  <si>
    <t>４　相談室が２か所以上ある場合は、それぞれの相談場所を図示してください。また、相談を事務室がある建物・フロア以外で行う場合は、</t>
    <phoneticPr fontId="4"/>
  </si>
  <si>
    <t>　　移動方法（例：階段、エレベーター）や事務室と相談場所との位置関係を図示してください。</t>
    <phoneticPr fontId="4"/>
  </si>
  <si>
    <t>５　面接室、会議室など、他の事業と兼用で使用する予定のスペースについては「○○事業と兼用」と記載をしてください。</t>
    <phoneticPr fontId="4"/>
  </si>
  <si>
    <t>１　建築確認申請時等の図面を活用し、相談支援事業の実施を予定している場所を図示してください。（手書きの図面可）</t>
    <rPh sb="18" eb="20">
      <t>ソウダン</t>
    </rPh>
    <rPh sb="20" eb="22">
      <t>シエン</t>
    </rPh>
    <rPh sb="22" eb="24">
      <t>ジギョウ</t>
    </rPh>
    <phoneticPr fontId="4"/>
  </si>
  <si>
    <t>事業所の平面図と設備の概要</t>
    <rPh sb="0" eb="3">
      <t>ジギョウショ</t>
    </rPh>
    <rPh sb="4" eb="7">
      <t>ヘイメンズ</t>
    </rPh>
    <rPh sb="8" eb="10">
      <t>セツビ</t>
    </rPh>
    <rPh sb="11" eb="13">
      <t>ガイヨウ</t>
    </rPh>
    <phoneticPr fontId="9"/>
  </si>
  <si>
    <t>koushi</t>
    <phoneticPr fontId="5"/>
  </si>
  <si>
    <t>指定計画相談支援又は指定障害児相談支援の提供に当たる者の氏名及び住所</t>
    <rPh sb="0" eb="2">
      <t>シテイ</t>
    </rPh>
    <rPh sb="2" eb="4">
      <t>ケイカク</t>
    </rPh>
    <rPh sb="4" eb="6">
      <t>ソウダン</t>
    </rPh>
    <rPh sb="6" eb="8">
      <t>シエン</t>
    </rPh>
    <rPh sb="8" eb="9">
      <t>マタ</t>
    </rPh>
    <rPh sb="10" eb="12">
      <t>シテイ</t>
    </rPh>
    <rPh sb="12" eb="14">
      <t>ショウガイ</t>
    </rPh>
    <rPh sb="14" eb="15">
      <t>ジ</t>
    </rPh>
    <rPh sb="15" eb="17">
      <t>ソウダン</t>
    </rPh>
    <rPh sb="17" eb="19">
      <t>シエン</t>
    </rPh>
    <rPh sb="20" eb="22">
      <t>テイキョウ</t>
    </rPh>
    <rPh sb="23" eb="24">
      <t>ア</t>
    </rPh>
    <rPh sb="26" eb="27">
      <t>モノ</t>
    </rPh>
    <rPh sb="28" eb="30">
      <t>シメイ</t>
    </rPh>
    <rPh sb="30" eb="31">
      <t>オヨ</t>
    </rPh>
    <rPh sb="32" eb="34">
      <t>ジュウショ</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</si>
</sst>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409]d;@"/>
    <numFmt numFmtId="178" formatCode="aaa"/>
    <numFmt numFmtId="179" formatCode="0.0_ "/>
    <numFmt numFmtId="180" formatCode="[$-409]d&quot;月&quot;"/>
  </numFmts>
  <fonts count="71">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name val="游ゴシック"/>
      <family val="2"/>
      <charset val="128"/>
      <scheme val="minor"/>
    </font>
    <font>
      <sz val="10.5"/>
      <name val="ＭＳ Ｐゴシック"/>
      <family val="3"/>
      <charset val="128"/>
    </font>
    <font>
      <sz val="14"/>
      <name val="ＭＳ ゴシック"/>
      <family val="3"/>
      <charset val="128"/>
    </font>
    <font>
      <sz val="12"/>
      <name val="ＭＳ ゴシック"/>
      <family val="3"/>
      <charset val="128"/>
    </font>
    <font>
      <b/>
      <sz val="12"/>
      <name val="ＭＳ ゴシック"/>
      <family val="3"/>
      <charset val="128"/>
    </font>
    <font>
      <sz val="11"/>
      <name val="HGｺﾞｼｯｸM"/>
      <family val="3"/>
      <charset val="128"/>
    </font>
    <font>
      <b/>
      <sz val="11"/>
      <name val="ＭＳ ゴシック"/>
      <family val="3"/>
      <charset val="128"/>
    </font>
    <font>
      <sz val="10"/>
      <color rgb="FF000000"/>
      <name val="Times New Roman"/>
      <family val="1"/>
    </font>
    <font>
      <sz val="10.5"/>
      <color rgb="FF000000"/>
      <name val="游ゴシック"/>
      <family val="3"/>
      <charset val="128"/>
      <scheme val="minor"/>
    </font>
    <font>
      <b/>
      <sz val="12"/>
      <name val="游ゴシック"/>
      <family val="3"/>
      <charset val="128"/>
      <scheme val="minor"/>
    </font>
    <font>
      <b/>
      <sz val="10.5"/>
      <name val="游ゴシック"/>
      <family val="3"/>
      <charset val="128"/>
      <scheme val="minor"/>
    </font>
    <font>
      <sz val="10.5"/>
      <name val="游ゴシック"/>
      <family val="3"/>
      <charset val="128"/>
      <scheme val="minor"/>
    </font>
    <font>
      <sz val="10"/>
      <color rgb="FF000000"/>
      <name val="游ゴシック"/>
      <family val="3"/>
      <charset val="128"/>
      <scheme val="minor"/>
    </font>
    <font>
      <sz val="10"/>
      <name val="游ゴシック"/>
      <family val="3"/>
      <charset val="128"/>
      <scheme val="minor"/>
    </font>
    <font>
      <sz val="11"/>
      <name val="游ゴシック"/>
      <family val="3"/>
      <charset val="128"/>
      <scheme val="minor"/>
    </font>
    <font>
      <sz val="11"/>
      <color rgb="FF000000"/>
      <name val="游ゴシック"/>
      <family val="3"/>
      <charset val="128"/>
      <scheme val="minor"/>
    </font>
    <font>
      <sz val="11"/>
      <color theme="1"/>
      <name val="游ゴシック"/>
      <family val="2"/>
      <scheme val="minor"/>
    </font>
    <font>
      <sz val="11"/>
      <name val="游ゴシック"/>
      <family val="2"/>
      <scheme val="minor"/>
    </font>
    <font>
      <sz val="6"/>
      <name val="游ゴシック"/>
      <family val="3"/>
      <charset val="128"/>
      <scheme val="minor"/>
    </font>
    <font>
      <sz val="8"/>
      <color theme="1"/>
      <name val="游ゴシック"/>
      <family val="2"/>
      <scheme val="minor"/>
    </font>
    <font>
      <sz val="8"/>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6"/>
      <name val="游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4"/>
      <name val="HGｺﾞｼｯｸM"/>
      <family val="3"/>
      <charset val="128"/>
    </font>
    <font>
      <b/>
      <sz val="14"/>
      <name val="HGｺﾞｼｯｸM"/>
      <family val="3"/>
      <charset val="128"/>
    </font>
    <font>
      <sz val="8"/>
      <name val="HGｺﾞｼｯｸM"/>
      <family val="3"/>
      <charset val="128"/>
    </font>
    <font>
      <sz val="10.5"/>
      <name val="MS Gothic"/>
      <family val="3"/>
      <charset val="128"/>
    </font>
    <font>
      <b/>
      <sz val="14"/>
      <name val="MS Gothic"/>
      <family val="3"/>
      <charset val="128"/>
    </font>
    <font>
      <sz val="12"/>
      <name val="MS Gothic"/>
      <family val="3"/>
      <charset val="128"/>
    </font>
    <font>
      <b/>
      <sz val="10.5"/>
      <name val="MS Gothic"/>
      <family val="3"/>
      <charset val="128"/>
    </font>
    <font>
      <u/>
      <sz val="10.5"/>
      <name val="MS Gothic"/>
      <family val="3"/>
      <charset val="128"/>
    </font>
    <font>
      <sz val="24"/>
      <name val="ＭＳ ゴシック"/>
      <family val="3"/>
      <charset val="128"/>
    </font>
    <font>
      <sz val="12"/>
      <name val="HG明朝B"/>
      <family val="1"/>
      <charset val="128"/>
    </font>
    <font>
      <sz val="14"/>
      <name val="HG創英角ｺﾞｼｯｸUB"/>
      <family val="3"/>
      <charset val="128"/>
    </font>
    <font>
      <sz val="24"/>
      <name val="HG明朝B"/>
      <family val="1"/>
      <charset val="128"/>
    </font>
    <font>
      <sz val="10"/>
      <name val="HG明朝B"/>
      <family val="1"/>
      <charset val="128"/>
    </font>
    <font>
      <sz val="14"/>
      <name val="ＭＳ Ｐゴシック"/>
      <family val="3"/>
      <charset val="128"/>
    </font>
    <font>
      <sz val="10"/>
      <name val="ＭＳ Ｐ明朝"/>
      <family val="1"/>
      <charset val="128"/>
    </font>
    <font>
      <sz val="12"/>
      <name val="ＭＳ Ｐ明朝"/>
      <family val="1"/>
      <charset val="128"/>
    </font>
    <font>
      <sz val="8"/>
      <name val="ＭＳ Ｐ明朝"/>
      <family val="1"/>
      <charset val="128"/>
    </font>
    <font>
      <sz val="12"/>
      <color indexed="8"/>
      <name val="ＭＳ Ｐゴシック"/>
      <family val="3"/>
      <charset val="128"/>
    </font>
    <font>
      <sz val="18"/>
      <name val="ＭＳ Ｐゴシック"/>
      <family val="3"/>
      <charset val="128"/>
    </font>
    <font>
      <sz val="16"/>
      <name val="ＭＳ ゴシック"/>
      <family val="3"/>
      <charset val="128"/>
    </font>
    <font>
      <sz val="12"/>
      <color rgb="FF000000"/>
      <name val="游ゴシック"/>
      <family val="3"/>
      <charset val="128"/>
      <scheme val="minor"/>
    </font>
    <font>
      <b/>
      <sz val="9"/>
      <color indexed="81"/>
      <name val="MS P ゴシック"/>
      <family val="3"/>
      <charset val="128"/>
    </font>
  </fonts>
  <fills count="10">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indexed="9"/>
        <bgColor indexed="64"/>
      </patternFill>
    </fill>
  </fills>
  <borders count="11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double">
        <color indexed="64"/>
      </right>
      <top style="thin">
        <color indexed="64"/>
      </top>
      <bottom/>
      <diagonal/>
    </border>
    <border>
      <left style="double">
        <color indexed="64"/>
      </left>
      <right style="medium">
        <color indexed="64"/>
      </right>
      <top style="thin">
        <color indexed="64"/>
      </top>
      <bottom/>
      <diagonal/>
    </border>
    <border>
      <left/>
      <right style="double">
        <color indexed="64"/>
      </right>
      <top/>
      <bottom/>
      <diagonal/>
    </border>
    <border>
      <left style="double">
        <color indexed="64"/>
      </left>
      <right style="medium">
        <color indexed="64"/>
      </right>
      <top/>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6">
    <xf numFmtId="0" fontId="0" fillId="0" borderId="0">
      <alignment vertical="center"/>
    </xf>
    <xf numFmtId="0" fontId="2"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0" fontId="10" fillId="0" borderId="0" applyBorder="0"/>
    <xf numFmtId="0" fontId="10" fillId="0" borderId="0" applyBorder="0"/>
    <xf numFmtId="0" fontId="7" fillId="0" borderId="0"/>
    <xf numFmtId="6" fontId="7" fillId="0" borderId="0" applyFont="0" applyFill="0" applyBorder="0" applyAlignment="0" applyProtection="0"/>
    <xf numFmtId="0" fontId="25" fillId="0" borderId="0"/>
    <xf numFmtId="0" fontId="34" fillId="0" borderId="0"/>
    <xf numFmtId="0" fontId="7" fillId="0" borderId="0">
      <alignment vertical="center"/>
    </xf>
    <xf numFmtId="0" fontId="39" fillId="0" borderId="0">
      <alignment vertical="center"/>
    </xf>
  </cellStyleXfs>
  <cellXfs count="1042">
    <xf numFmtId="0" fontId="0" fillId="0" borderId="0" xfId="0">
      <alignment vertical="center"/>
    </xf>
    <xf numFmtId="49" fontId="3" fillId="0" borderId="0" xfId="1" applyNumberFormat="1" applyFont="1">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6" xfId="4" applyBorder="1" applyAlignment="1">
      <alignment horizontal="center" vertical="center" wrapText="1"/>
    </xf>
    <xf numFmtId="0" fontId="8" fillId="0" borderId="38" xfId="4" applyFont="1" applyBorder="1" applyAlignment="1">
      <alignment horizontal="center" vertical="center" wrapText="1"/>
    </xf>
    <xf numFmtId="0" fontId="8" fillId="0" borderId="17" xfId="4" applyFont="1" applyBorder="1" applyAlignment="1">
      <alignment horizontal="left" vertical="top"/>
    </xf>
    <xf numFmtId="0" fontId="7" fillId="0" borderId="11" xfId="4" applyBorder="1" applyAlignment="1">
      <alignment horizontal="left" vertical="top"/>
    </xf>
    <xf numFmtId="0" fontId="7" fillId="0" borderId="30" xfId="4" applyBorder="1" applyAlignment="1">
      <alignment horizontal="left" vertical="top"/>
    </xf>
    <xf numFmtId="0" fontId="7" fillId="0" borderId="41" xfId="4" applyBorder="1" applyAlignment="1">
      <alignment horizontal="left" vertical="top"/>
    </xf>
    <xf numFmtId="0" fontId="7" fillId="0" borderId="40" xfId="4" applyBorder="1" applyAlignment="1">
      <alignment horizontal="left" vertical="top"/>
    </xf>
    <xf numFmtId="0" fontId="8" fillId="0" borderId="40" xfId="4" applyFont="1" applyBorder="1" applyAlignment="1">
      <alignment horizontal="right" vertical="top"/>
    </xf>
    <xf numFmtId="0" fontId="8" fillId="0" borderId="40" xfId="4" applyFont="1" applyBorder="1" applyAlignment="1">
      <alignment horizontal="left" vertical="top"/>
    </xf>
    <xf numFmtId="0" fontId="7" fillId="0" borderId="39" xfId="4" applyBorder="1" applyAlignment="1">
      <alignment horizontal="left" vertical="top"/>
    </xf>
    <xf numFmtId="0" fontId="7" fillId="0" borderId="38" xfId="4" applyBorder="1" applyAlignment="1">
      <alignment horizontal="center" vertical="center" wrapText="1"/>
    </xf>
    <xf numFmtId="0" fontId="7" fillId="0" borderId="14" xfId="4" applyBorder="1" applyAlignment="1">
      <alignment horizontal="left" vertical="top"/>
    </xf>
    <xf numFmtId="0" fontId="7" fillId="0" borderId="13" xfId="4" applyBorder="1" applyAlignment="1">
      <alignment horizontal="left" vertical="top"/>
    </xf>
    <xf numFmtId="0" fontId="7" fillId="0" borderId="32" xfId="4" applyBorder="1" applyAlignment="1">
      <alignment horizontal="left" vertical="top"/>
    </xf>
    <xf numFmtId="0" fontId="7" fillId="0" borderId="37" xfId="4" applyBorder="1" applyAlignment="1">
      <alignment horizontal="center" vertical="center" wrapText="1"/>
    </xf>
    <xf numFmtId="0" fontId="8" fillId="0" borderId="36" xfId="4" applyFont="1" applyBorder="1" applyAlignment="1">
      <alignment horizontal="center" vertical="center" shrinkToFit="1"/>
    </xf>
    <xf numFmtId="0" fontId="8" fillId="0" borderId="35" xfId="4" applyFont="1" applyBorder="1" applyAlignment="1">
      <alignment horizontal="center" vertical="center" shrinkToFit="1"/>
    </xf>
    <xf numFmtId="0" fontId="8" fillId="0" borderId="34" xfId="4" applyFont="1" applyBorder="1" applyAlignment="1">
      <alignment horizontal="center" vertical="center" shrinkToFit="1"/>
    </xf>
    <xf numFmtId="0" fontId="8" fillId="0" borderId="14" xfId="4" applyFont="1" applyBorder="1" applyAlignment="1">
      <alignment horizontal="center" vertical="center"/>
    </xf>
    <xf numFmtId="0" fontId="8" fillId="0" borderId="13" xfId="4" applyFont="1" applyBorder="1" applyAlignment="1">
      <alignment horizontal="center" vertical="center"/>
    </xf>
    <xf numFmtId="0" fontId="8" fillId="0" borderId="32" xfId="4" applyFont="1" applyBorder="1" applyAlignment="1">
      <alignment horizontal="center" vertical="center"/>
    </xf>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8" fillId="0" borderId="28"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6" xfId="4" applyBorder="1" applyAlignment="1">
      <alignment horizontal="center" vertical="center"/>
    </xf>
    <xf numFmtId="0" fontId="7" fillId="0" borderId="33" xfId="4" applyBorder="1" applyAlignment="1">
      <alignment horizontal="center" vertical="center"/>
    </xf>
    <xf numFmtId="0" fontId="8" fillId="0" borderId="38" xfId="5" applyFont="1" applyBorder="1">
      <alignment vertical="center"/>
    </xf>
    <xf numFmtId="0" fontId="8" fillId="0" borderId="0" xfId="5" applyFont="1">
      <alignment vertical="center"/>
    </xf>
    <xf numFmtId="0" fontId="8" fillId="0" borderId="6" xfId="5" applyFont="1" applyBorder="1">
      <alignment vertical="center"/>
    </xf>
    <xf numFmtId="0" fontId="8" fillId="0" borderId="2" xfId="5" applyFont="1" applyBorder="1">
      <alignment vertical="center"/>
    </xf>
    <xf numFmtId="0" fontId="8" fillId="0" borderId="37" xfId="5" applyFont="1" applyBorder="1">
      <alignment vertical="center"/>
    </xf>
    <xf numFmtId="0" fontId="7" fillId="0" borderId="17" xfId="4" applyBorder="1" applyAlignment="1">
      <alignment horizontal="center" vertical="center"/>
    </xf>
    <xf numFmtId="0" fontId="7" fillId="0" borderId="11" xfId="4" applyBorder="1" applyAlignment="1">
      <alignment horizontal="center" vertical="center"/>
    </xf>
    <xf numFmtId="0" fontId="7" fillId="0" borderId="30" xfId="4" applyBorder="1" applyAlignment="1">
      <alignment horizontal="center" vertical="center"/>
    </xf>
    <xf numFmtId="0" fontId="8" fillId="0" borderId="11" xfId="3" applyFont="1" applyBorder="1" applyAlignment="1">
      <alignment horizontal="center" vertical="center"/>
    </xf>
    <xf numFmtId="0" fontId="8" fillId="0" borderId="0" xfId="3" applyFont="1" applyAlignment="1">
      <alignment horizontal="center" vertical="center"/>
    </xf>
    <xf numFmtId="0" fontId="8" fillId="0" borderId="33" xfId="3" applyFont="1" applyBorder="1" applyAlignment="1">
      <alignment horizontal="center" vertical="center"/>
    </xf>
    <xf numFmtId="0" fontId="8" fillId="0" borderId="13" xfId="3" applyFont="1" applyBorder="1" applyAlignment="1">
      <alignment horizontal="center" vertical="center"/>
    </xf>
    <xf numFmtId="0" fontId="8" fillId="0" borderId="32" xfId="3" applyFont="1" applyBorder="1" applyAlignment="1">
      <alignment horizontal="center" vertical="center"/>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9" xfId="4" applyFont="1" applyBorder="1" applyAlignment="1">
      <alignment horizontal="center" vertical="center" shrinkToFit="1"/>
    </xf>
    <xf numFmtId="0" fontId="8" fillId="0" borderId="7" xfId="4" applyFont="1" applyBorder="1" applyAlignment="1">
      <alignment vertical="center"/>
    </xf>
    <xf numFmtId="0" fontId="8" fillId="0" borderId="13" xfId="4" applyFont="1" applyBorder="1" applyAlignment="1">
      <alignment vertical="center"/>
    </xf>
    <xf numFmtId="0" fontId="8" fillId="0" borderId="15" xfId="4" applyFont="1" applyBorder="1" applyAlignment="1">
      <alignment vertical="center"/>
    </xf>
    <xf numFmtId="0" fontId="7" fillId="0" borderId="8" xfId="4" applyBorder="1" applyAlignment="1">
      <alignment horizontal="center" vertical="center"/>
    </xf>
    <xf numFmtId="0" fontId="7" fillId="0" borderId="7" xfId="4" applyBorder="1" applyAlignment="1">
      <alignment horizontal="center" vertical="center"/>
    </xf>
    <xf numFmtId="0" fontId="7" fillId="0" borderId="25" xfId="4" applyBorder="1" applyAlignment="1">
      <alignment horizontal="center" vertical="center"/>
    </xf>
    <xf numFmtId="0" fontId="8" fillId="0" borderId="0" xfId="4" applyFont="1" applyAlignment="1">
      <alignment horizontal="left" vertical="center"/>
    </xf>
    <xf numFmtId="0" fontId="7" fillId="0" borderId="0" xfId="6" applyAlignment="1">
      <alignment vertical="center"/>
    </xf>
    <xf numFmtId="0" fontId="7" fillId="0" borderId="0" xfId="6"/>
    <xf numFmtId="0" fontId="3" fillId="0" borderId="0" xfId="2" applyFont="1" applyAlignment="1">
      <alignment horizontal="left" vertical="center"/>
    </xf>
    <xf numFmtId="0" fontId="3" fillId="0" borderId="0" xfId="2" applyFont="1" applyAlignment="1">
      <alignment horizontal="center" vertical="center"/>
    </xf>
    <xf numFmtId="0" fontId="3" fillId="0" borderId="21" xfId="2" applyFont="1" applyBorder="1" applyAlignment="1">
      <alignment horizontal="center" vertical="center"/>
    </xf>
    <xf numFmtId="0" fontId="3" fillId="0" borderId="43"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1" xfId="2" applyFont="1" applyBorder="1" applyAlignment="1">
      <alignment horizontal="center" vertical="center"/>
    </xf>
    <xf numFmtId="0" fontId="3" fillId="0" borderId="10" xfId="2" applyFont="1" applyBorder="1" applyAlignment="1">
      <alignment horizontal="left" vertical="center"/>
    </xf>
    <xf numFmtId="0" fontId="3" fillId="0" borderId="16" xfId="2" applyFont="1" applyBorder="1" applyAlignment="1">
      <alignment horizontal="center" vertical="center"/>
    </xf>
    <xf numFmtId="49" fontId="3" fillId="0" borderId="0" xfId="1" applyNumberFormat="1" applyFont="1" applyAlignment="1">
      <alignment horizontal="left" vertical="center"/>
    </xf>
    <xf numFmtId="49" fontId="3" fillId="0" borderId="0" xfId="1" applyNumberFormat="1" applyFont="1" applyAlignment="1">
      <alignment horizontal="center" vertical="center" shrinkToFit="1"/>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20"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0" fontId="7" fillId="0" borderId="7" xfId="2" applyBorder="1" applyAlignment="1">
      <alignment horizontal="center" vertical="center"/>
    </xf>
    <xf numFmtId="0" fontId="7" fillId="0" borderId="11" xfId="2" applyBorder="1" applyAlignment="1">
      <alignment horizontal="center" vertical="center"/>
    </xf>
    <xf numFmtId="0" fontId="7" fillId="0" borderId="0" xfId="2" applyAlignment="1">
      <alignment horizontal="left" vertical="center"/>
    </xf>
    <xf numFmtId="0" fontId="3" fillId="0" borderId="11" xfId="2" applyFont="1" applyBorder="1" applyAlignment="1" applyProtection="1">
      <alignment horizontal="left" vertical="center"/>
      <protection locked="0"/>
    </xf>
    <xf numFmtId="0" fontId="7" fillId="0" borderId="40"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7" fillId="0" borderId="8" xfId="2" applyBorder="1" applyAlignment="1" applyProtection="1">
      <alignment horizontal="center" vertical="center"/>
      <protection locked="0"/>
    </xf>
    <xf numFmtId="0" fontId="7" fillId="0" borderId="17" xfId="2" applyBorder="1" applyAlignment="1" applyProtection="1">
      <alignment horizontal="center" vertical="center"/>
      <protection locked="0"/>
    </xf>
    <xf numFmtId="0" fontId="7" fillId="0" borderId="7" xfId="2"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3" fillId="0" borderId="6" xfId="4" applyFont="1" applyBorder="1" applyAlignment="1">
      <alignment horizontal="center" vertical="center" shrinkToFit="1"/>
    </xf>
    <xf numFmtId="0" fontId="7" fillId="0" borderId="0" xfId="0" applyFont="1" applyAlignment="1">
      <alignment horizontal="left" vertical="center"/>
    </xf>
    <xf numFmtId="49" fontId="7" fillId="0" borderId="0" xfId="8" applyNumberFormat="1" applyFont="1" applyAlignment="1">
      <alignment vertical="center"/>
    </xf>
    <xf numFmtId="49" fontId="7" fillId="0" borderId="0" xfId="8" applyNumberFormat="1" applyFont="1" applyBorder="1" applyAlignment="1">
      <alignment vertical="center"/>
    </xf>
    <xf numFmtId="49" fontId="14" fillId="0" borderId="0" xfId="8" applyNumberFormat="1" applyFont="1" applyBorder="1" applyAlignment="1">
      <alignment vertical="center"/>
    </xf>
    <xf numFmtId="49" fontId="7" fillId="0" borderId="0" xfId="8" applyNumberFormat="1" applyFont="1" applyBorder="1" applyAlignment="1">
      <alignment horizontal="center" vertical="center"/>
    </xf>
    <xf numFmtId="49" fontId="7" fillId="0" borderId="0" xfId="9" applyNumberFormat="1" applyFont="1" applyBorder="1" applyAlignment="1">
      <alignment vertical="center"/>
    </xf>
    <xf numFmtId="49" fontId="14" fillId="0" borderId="0" xfId="8" applyNumberFormat="1" applyFont="1" applyBorder="1" applyAlignment="1">
      <alignment vertical="top"/>
    </xf>
    <xf numFmtId="49" fontId="14" fillId="0" borderId="0" xfId="9" applyNumberFormat="1" applyFont="1" applyBorder="1" applyAlignment="1">
      <alignment horizontal="left" vertical="center"/>
    </xf>
    <xf numFmtId="49" fontId="7" fillId="0" borderId="0" xfId="9" applyNumberFormat="1" applyFont="1" applyBorder="1" applyAlignment="1">
      <alignment horizontal="left" vertical="center"/>
    </xf>
    <xf numFmtId="49" fontId="7" fillId="0" borderId="0" xfId="8" applyNumberFormat="1" applyFont="1" applyBorder="1" applyAlignment="1">
      <alignment horizontal="left" vertical="center"/>
    </xf>
    <xf numFmtId="49" fontId="14" fillId="0" borderId="0" xfId="9" applyNumberFormat="1" applyFont="1" applyBorder="1" applyAlignment="1">
      <alignment vertical="center"/>
    </xf>
    <xf numFmtId="49" fontId="14" fillId="0" borderId="0" xfId="9" applyNumberFormat="1" applyFont="1" applyBorder="1" applyAlignment="1">
      <alignment horizontal="right" vertical="center"/>
    </xf>
    <xf numFmtId="49" fontId="14" fillId="0" borderId="0" xfId="8" applyNumberFormat="1" applyFont="1" applyBorder="1" applyAlignment="1">
      <alignment vertical="center" wrapText="1"/>
    </xf>
    <xf numFmtId="49" fontId="14" fillId="0" borderId="7" xfId="8" applyNumberFormat="1" applyFont="1" applyBorder="1" applyAlignment="1">
      <alignment vertical="center"/>
    </xf>
    <xf numFmtId="49" fontId="7" fillId="0" borderId="0" xfId="8" applyNumberFormat="1" applyFont="1" applyAlignment="1">
      <alignment vertical="top"/>
    </xf>
    <xf numFmtId="49" fontId="7" fillId="0" borderId="0" xfId="8" applyNumberFormat="1" applyFont="1" applyBorder="1" applyAlignment="1">
      <alignment vertical="top"/>
    </xf>
    <xf numFmtId="49" fontId="14" fillId="0" borderId="0" xfId="8" applyNumberFormat="1" applyFont="1" applyBorder="1" applyAlignment="1">
      <alignment horizontal="center" vertical="center"/>
    </xf>
    <xf numFmtId="49" fontId="3" fillId="0" borderId="21" xfId="1" applyNumberFormat="1" applyFont="1" applyBorder="1" applyAlignment="1">
      <alignment horizontal="center" vertical="center" shrinkToFit="1"/>
    </xf>
    <xf numFmtId="49" fontId="3" fillId="0" borderId="2" xfId="1" applyNumberFormat="1" applyFont="1" applyBorder="1" applyAlignment="1">
      <alignment horizontal="center" vertical="center"/>
    </xf>
    <xf numFmtId="49" fontId="7" fillId="0" borderId="0" xfId="10" applyNumberFormat="1" applyAlignment="1">
      <alignment vertical="center"/>
    </xf>
    <xf numFmtId="49" fontId="7" fillId="0" borderId="8" xfId="10" applyNumberFormat="1" applyBorder="1" applyAlignment="1">
      <alignment horizontal="center" vertical="center"/>
    </xf>
    <xf numFmtId="49" fontId="7" fillId="0" borderId="68" xfId="10" applyNumberFormat="1" applyBorder="1" applyAlignment="1">
      <alignment horizontal="center" vertical="center"/>
    </xf>
    <xf numFmtId="49" fontId="7" fillId="0" borderId="4" xfId="10" applyNumberFormat="1" applyBorder="1" applyAlignment="1">
      <alignment horizontal="center" vertical="center"/>
    </xf>
    <xf numFmtId="49" fontId="7" fillId="0" borderId="7" xfId="10" applyNumberFormat="1" applyBorder="1" applyAlignment="1">
      <alignment horizontal="center" vertical="center"/>
    </xf>
    <xf numFmtId="49" fontId="7" fillId="0" borderId="3" xfId="10" applyNumberFormat="1" applyBorder="1" applyAlignment="1">
      <alignment horizontal="center" vertical="center"/>
    </xf>
    <xf numFmtId="49" fontId="7" fillId="0" borderId="0" xfId="10" applyNumberFormat="1" applyAlignment="1">
      <alignment horizontal="center" vertical="center"/>
    </xf>
    <xf numFmtId="49" fontId="18" fillId="0" borderId="0" xfId="8" applyNumberFormat="1" applyFont="1" applyBorder="1" applyAlignment="1">
      <alignment vertical="center" wrapText="1"/>
    </xf>
    <xf numFmtId="49" fontId="3" fillId="0" borderId="8" xfId="1" applyNumberFormat="1" applyFont="1" applyBorder="1" applyAlignment="1">
      <alignment horizontal="center" vertical="center"/>
    </xf>
    <xf numFmtId="49" fontId="3" fillId="0" borderId="7" xfId="1" applyNumberFormat="1" applyFont="1" applyBorder="1" applyAlignment="1">
      <alignment horizontal="center" vertical="center"/>
    </xf>
    <xf numFmtId="0" fontId="6" fillId="0" borderId="8" xfId="2" applyFont="1" applyBorder="1" applyAlignment="1">
      <alignment horizontal="center" vertical="center"/>
    </xf>
    <xf numFmtId="0" fontId="6" fillId="0" borderId="6" xfId="2" applyFont="1" applyBorder="1" applyAlignment="1">
      <alignment vertical="center"/>
    </xf>
    <xf numFmtId="0" fontId="3" fillId="0" borderId="6" xfId="2" applyFont="1" applyBorder="1" applyAlignment="1">
      <alignment vertical="center"/>
    </xf>
    <xf numFmtId="0" fontId="3" fillId="0" borderId="67" xfId="2" applyFont="1" applyBorder="1" applyAlignment="1">
      <alignment horizontal="center" vertical="center"/>
    </xf>
    <xf numFmtId="49" fontId="7" fillId="0" borderId="0" xfId="8" applyNumberFormat="1" applyFont="1" applyAlignment="1">
      <alignment horizontal="right" vertical="center"/>
    </xf>
    <xf numFmtId="49" fontId="14" fillId="0" borderId="0" xfId="8" applyNumberFormat="1" applyFont="1" applyBorder="1" applyAlignment="1">
      <alignment vertical="top" wrapText="1"/>
    </xf>
    <xf numFmtId="49" fontId="7" fillId="0" borderId="0" xfId="1" applyNumberFormat="1" applyFont="1">
      <alignment vertical="center"/>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49" fontId="14" fillId="0" borderId="0" xfId="1" applyNumberFormat="1" applyFont="1">
      <alignment vertical="center"/>
    </xf>
    <xf numFmtId="49" fontId="19" fillId="0" borderId="0" xfId="1" applyNumberFormat="1" applyFont="1">
      <alignment vertical="center"/>
    </xf>
    <xf numFmtId="49" fontId="8" fillId="0" borderId="0" xfId="1" applyNumberFormat="1" applyFont="1">
      <alignment vertical="center"/>
    </xf>
    <xf numFmtId="49" fontId="14" fillId="0" borderId="4" xfId="1" applyNumberFormat="1" applyFont="1" applyBorder="1">
      <alignment vertical="center"/>
    </xf>
    <xf numFmtId="49" fontId="14" fillId="0" borderId="4" xfId="1" applyNumberFormat="1" applyFont="1" applyBorder="1" applyAlignment="1">
      <alignment vertical="center" shrinkToFit="1"/>
    </xf>
    <xf numFmtId="49" fontId="14" fillId="0" borderId="3" xfId="1" applyNumberFormat="1" applyFont="1" applyBorder="1" applyAlignment="1">
      <alignment vertical="center" shrinkToFit="1"/>
    </xf>
    <xf numFmtId="49" fontId="14" fillId="0" borderId="17" xfId="1" applyNumberFormat="1" applyFont="1" applyBorder="1">
      <alignment vertical="center"/>
    </xf>
    <xf numFmtId="49" fontId="14" fillId="0" borderId="11" xfId="1" applyNumberFormat="1" applyFont="1" applyBorder="1" applyAlignment="1">
      <alignment horizontal="center" vertical="center" shrinkToFit="1"/>
    </xf>
    <xf numFmtId="49" fontId="14" fillId="0" borderId="11" xfId="1" applyNumberFormat="1" applyFont="1" applyBorder="1">
      <alignment vertical="center"/>
    </xf>
    <xf numFmtId="49" fontId="14" fillId="0" borderId="10" xfId="1" applyNumberFormat="1" applyFont="1" applyBorder="1">
      <alignment vertical="center"/>
    </xf>
    <xf numFmtId="49" fontId="14" fillId="0" borderId="16" xfId="1" applyNumberFormat="1" applyFont="1" applyBorder="1" applyAlignment="1">
      <alignment horizontal="center" vertical="center" shrinkToFit="1"/>
    </xf>
    <xf numFmtId="49" fontId="14" fillId="0" borderId="0" xfId="1" applyNumberFormat="1" applyFont="1" applyAlignment="1">
      <alignment horizontal="left" vertical="center"/>
    </xf>
    <xf numFmtId="49" fontId="14" fillId="0" borderId="0" xfId="1" applyNumberFormat="1" applyFont="1" applyAlignment="1">
      <alignment horizontal="center" vertical="center" shrinkToFit="1"/>
    </xf>
    <xf numFmtId="49" fontId="14" fillId="0" borderId="1" xfId="1" applyNumberFormat="1" applyFont="1" applyBorder="1" applyAlignment="1">
      <alignment horizontal="center" vertical="center" shrinkToFit="1"/>
    </xf>
    <xf numFmtId="49" fontId="14" fillId="0" borderId="7" xfId="1" applyNumberFormat="1" applyFont="1" applyBorder="1" applyAlignment="1">
      <alignment vertical="center" shrinkToFit="1"/>
    </xf>
    <xf numFmtId="49" fontId="14" fillId="0" borderId="6" xfId="1" applyNumberFormat="1" applyFont="1" applyBorder="1" applyAlignment="1">
      <alignment vertical="center" shrinkToFit="1"/>
    </xf>
    <xf numFmtId="49" fontId="14" fillId="3" borderId="16" xfId="1" applyNumberFormat="1" applyFont="1" applyFill="1" applyBorder="1">
      <alignment vertical="center"/>
    </xf>
    <xf numFmtId="49" fontId="14" fillId="3" borderId="12" xfId="1" applyNumberFormat="1" applyFont="1" applyFill="1" applyBorder="1">
      <alignment vertical="center"/>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0" fontId="7" fillId="3" borderId="10" xfId="0" applyFont="1" applyFill="1" applyBorder="1">
      <alignment vertical="center"/>
    </xf>
    <xf numFmtId="49" fontId="13" fillId="3" borderId="2" xfId="1" applyNumberFormat="1" applyFont="1" applyFill="1" applyBorder="1" applyAlignment="1">
      <alignment horizontal="center" vertical="center" wrapText="1" shrinkToFit="1"/>
    </xf>
    <xf numFmtId="49" fontId="14" fillId="0" borderId="5" xfId="1" applyNumberFormat="1" applyFont="1" applyBorder="1">
      <alignment vertical="center"/>
    </xf>
    <xf numFmtId="0" fontId="7" fillId="0" borderId="0" xfId="0" applyFont="1">
      <alignment vertical="center"/>
    </xf>
    <xf numFmtId="0" fontId="14" fillId="0" borderId="0" xfId="1" applyFont="1" applyAlignment="1">
      <alignment horizontal="left" vertical="top"/>
    </xf>
    <xf numFmtId="49" fontId="14" fillId="0" borderId="0" xfId="1" applyNumberFormat="1" applyFont="1" applyAlignment="1">
      <alignment horizontal="left" vertical="top"/>
    </xf>
    <xf numFmtId="49" fontId="14" fillId="0" borderId="14" xfId="1" applyNumberFormat="1" applyFont="1" applyBorder="1" applyAlignment="1">
      <alignment horizontal="center" vertical="center"/>
    </xf>
    <xf numFmtId="0" fontId="14" fillId="3" borderId="8" xfId="1" applyFont="1" applyFill="1" applyBorder="1" applyAlignment="1">
      <alignment horizontal="center" vertical="center"/>
    </xf>
    <xf numFmtId="49" fontId="7" fillId="0" borderId="0" xfId="8" applyNumberFormat="1" applyFont="1" applyAlignment="1">
      <alignment horizontal="left" vertical="top"/>
    </xf>
    <xf numFmtId="49" fontId="7" fillId="0" borderId="0" xfId="8" applyNumberFormat="1" applyFont="1" applyAlignment="1">
      <alignment horizontal="left" vertical="top" wrapText="1"/>
    </xf>
    <xf numFmtId="0" fontId="20" fillId="0" borderId="0" xfId="6" applyFont="1"/>
    <xf numFmtId="0" fontId="21" fillId="0" borderId="0" xfId="6" applyFont="1"/>
    <xf numFmtId="0" fontId="22" fillId="0" borderId="0" xfId="6" applyFont="1" applyAlignment="1">
      <alignment horizontal="center"/>
    </xf>
    <xf numFmtId="0" fontId="21" fillId="0" borderId="0" xfId="6" applyFont="1" applyAlignment="1">
      <alignment horizontal="center"/>
    </xf>
    <xf numFmtId="0" fontId="16" fillId="0" borderId="2" xfId="6" applyFont="1" applyBorder="1" applyAlignment="1">
      <alignment horizontal="distributed" vertical="center" indent="1"/>
    </xf>
    <xf numFmtId="0" fontId="3" fillId="0" borderId="2" xfId="6" applyFont="1" applyBorder="1" applyAlignment="1">
      <alignment horizontal="distributed" vertical="center" indent="1"/>
    </xf>
    <xf numFmtId="0" fontId="21" fillId="0" borderId="17" xfId="6" applyFont="1" applyBorder="1"/>
    <xf numFmtId="0" fontId="21" fillId="0" borderId="11" xfId="6" applyFont="1" applyBorder="1"/>
    <xf numFmtId="0" fontId="21" fillId="0" borderId="10" xfId="6" applyFont="1" applyBorder="1"/>
    <xf numFmtId="0" fontId="21" fillId="0" borderId="16" xfId="6" applyFont="1" applyBorder="1"/>
    <xf numFmtId="0" fontId="21" fillId="0" borderId="12" xfId="6" applyFont="1" applyBorder="1"/>
    <xf numFmtId="0" fontId="21" fillId="0" borderId="12" xfId="6" applyFont="1" applyBorder="1" applyAlignment="1">
      <alignment horizontal="center"/>
    </xf>
    <xf numFmtId="0" fontId="16" fillId="0" borderId="0" xfId="6" applyFont="1"/>
    <xf numFmtId="0" fontId="23" fillId="0" borderId="0" xfId="6" applyFont="1"/>
    <xf numFmtId="0" fontId="3" fillId="0" borderId="16" xfId="6" applyFont="1" applyBorder="1"/>
    <xf numFmtId="0" fontId="16" fillId="0" borderId="12" xfId="6" applyFont="1" applyBorder="1"/>
    <xf numFmtId="0" fontId="16" fillId="0" borderId="14" xfId="6" applyFont="1" applyBorder="1"/>
    <xf numFmtId="0" fontId="16" fillId="0" borderId="15" xfId="6" applyFont="1" applyBorder="1"/>
    <xf numFmtId="0" fontId="26" fillId="4" borderId="0" xfId="12" applyFont="1" applyFill="1" applyAlignment="1">
      <alignment horizontal="left" vertical="center"/>
    </xf>
    <xf numFmtId="0" fontId="26" fillId="4" borderId="0" xfId="12" applyFont="1" applyFill="1" applyAlignment="1">
      <alignment horizontal="left" vertical="top"/>
    </xf>
    <xf numFmtId="0" fontId="28" fillId="4" borderId="0" xfId="12" applyFont="1" applyFill="1" applyAlignment="1">
      <alignment horizontal="center" vertical="center"/>
    </xf>
    <xf numFmtId="0" fontId="29" fillId="4" borderId="0" xfId="12" applyFont="1" applyFill="1" applyAlignment="1">
      <alignment vertical="center"/>
    </xf>
    <xf numFmtId="0" fontId="29" fillId="4" borderId="0" xfId="12" applyFont="1" applyFill="1" applyAlignment="1">
      <alignment horizontal="right" vertical="center"/>
    </xf>
    <xf numFmtId="0" fontId="29" fillId="4" borderId="0" xfId="12" applyFont="1" applyFill="1" applyAlignment="1">
      <alignment horizontal="center" vertical="center"/>
    </xf>
    <xf numFmtId="0" fontId="29" fillId="4" borderId="0" xfId="12" applyFont="1" applyFill="1" applyAlignment="1">
      <alignment horizontal="left" vertical="center"/>
    </xf>
    <xf numFmtId="0" fontId="30" fillId="4" borderId="0" xfId="12" applyFont="1" applyFill="1"/>
    <xf numFmtId="0" fontId="26" fillId="4" borderId="0" xfId="12" applyFont="1" applyFill="1" applyAlignment="1">
      <alignment horizontal="left"/>
    </xf>
    <xf numFmtId="0" fontId="27" fillId="4" borderId="0" xfId="12" applyFont="1" applyFill="1" applyAlignment="1">
      <alignment horizontal="right" vertical="top"/>
    </xf>
    <xf numFmtId="0" fontId="26" fillId="4" borderId="13" xfId="12" applyFont="1" applyFill="1" applyBorder="1"/>
    <xf numFmtId="0" fontId="29" fillId="4" borderId="0" xfId="12" applyFont="1" applyFill="1" applyAlignment="1">
      <alignment horizontal="center" vertical="top"/>
    </xf>
    <xf numFmtId="0" fontId="31" fillId="4" borderId="0" xfId="12" applyFont="1" applyFill="1" applyAlignment="1">
      <alignment vertical="top"/>
    </xf>
    <xf numFmtId="0" fontId="31" fillId="4" borderId="0" xfId="12" applyFont="1" applyFill="1" applyAlignment="1">
      <alignment vertical="top" wrapText="1"/>
    </xf>
    <xf numFmtId="0" fontId="33" fillId="4" borderId="0" xfId="12" applyFont="1" applyFill="1" applyAlignment="1">
      <alignment horizontal="left" vertical="top"/>
    </xf>
    <xf numFmtId="0" fontId="26" fillId="4" borderId="2" xfId="12" applyFont="1" applyFill="1" applyBorder="1" applyAlignment="1">
      <alignment horizontal="center" vertical="center"/>
    </xf>
    <xf numFmtId="0" fontId="26" fillId="0" borderId="2" xfId="12" applyFont="1" applyBorder="1" applyAlignment="1">
      <alignment horizontal="center" vertical="center"/>
    </xf>
    <xf numFmtId="0" fontId="26" fillId="0" borderId="0" xfId="12" applyFont="1" applyAlignment="1">
      <alignment horizontal="left" vertical="top"/>
    </xf>
    <xf numFmtId="0" fontId="35" fillId="0" borderId="0" xfId="13" applyFont="1"/>
    <xf numFmtId="0" fontId="32" fillId="0" borderId="0" xfId="13" applyFont="1"/>
    <xf numFmtId="0" fontId="32" fillId="0" borderId="0" xfId="13" applyFont="1" applyAlignment="1">
      <alignment wrapText="1"/>
    </xf>
    <xf numFmtId="0" fontId="34" fillId="0" borderId="0" xfId="13"/>
    <xf numFmtId="0" fontId="37" fillId="0" borderId="0" xfId="13" applyFont="1" applyAlignment="1">
      <alignment wrapText="1"/>
    </xf>
    <xf numFmtId="0" fontId="38" fillId="0" borderId="0" xfId="13" applyFont="1" applyAlignment="1">
      <alignment vertical="top"/>
    </xf>
    <xf numFmtId="0" fontId="38" fillId="0" borderId="0" xfId="13" applyFont="1" applyAlignment="1">
      <alignment vertical="top" wrapText="1"/>
    </xf>
    <xf numFmtId="0" fontId="37" fillId="0" borderId="0" xfId="13" applyFont="1"/>
    <xf numFmtId="0" fontId="38" fillId="0" borderId="0" xfId="13" applyFont="1" applyAlignment="1">
      <alignment wrapText="1"/>
    </xf>
    <xf numFmtId="0" fontId="24" fillId="0" borderId="0" xfId="14" applyFont="1" applyAlignment="1">
      <alignment horizontal="left" vertical="center"/>
    </xf>
    <xf numFmtId="0" fontId="21" fillId="0" borderId="0" xfId="14" applyFont="1" applyAlignment="1">
      <alignment vertical="center" textRotation="255" shrinkToFit="1"/>
    </xf>
    <xf numFmtId="0" fontId="16" fillId="0" borderId="0" xfId="14" applyFont="1" applyAlignment="1">
      <alignment horizontal="left" vertical="center"/>
    </xf>
    <xf numFmtId="0" fontId="3" fillId="0" borderId="0" xfId="14" applyFont="1" applyAlignment="1">
      <alignment horizontal="left" vertical="center"/>
    </xf>
    <xf numFmtId="0" fontId="3" fillId="0" borderId="0" xfId="14" applyFont="1">
      <alignment vertical="center"/>
    </xf>
    <xf numFmtId="0" fontId="40" fillId="0" borderId="0" xfId="15" applyFont="1">
      <alignment vertical="center"/>
    </xf>
    <xf numFmtId="0" fontId="3" fillId="0" borderId="0" xfId="14" applyFont="1" applyAlignment="1">
      <alignment horizontal="right" vertical="center"/>
    </xf>
    <xf numFmtId="0" fontId="21" fillId="0" borderId="0" xfId="14" applyFont="1">
      <alignment vertical="center"/>
    </xf>
    <xf numFmtId="0" fontId="3" fillId="0" borderId="0" xfId="14" applyFont="1" applyAlignment="1">
      <alignment horizontal="center" vertical="center"/>
    </xf>
    <xf numFmtId="0" fontId="42" fillId="0" borderId="0" xfId="15" applyFont="1">
      <alignment vertical="center"/>
    </xf>
    <xf numFmtId="0" fontId="2" fillId="0" borderId="0" xfId="15" applyFont="1">
      <alignment vertical="center"/>
    </xf>
    <xf numFmtId="0" fontId="2" fillId="0" borderId="0" xfId="15" applyFont="1" applyAlignment="1">
      <alignment horizontal="right" vertical="center"/>
    </xf>
    <xf numFmtId="0" fontId="2" fillId="8" borderId="2" xfId="15" applyFont="1" applyFill="1" applyBorder="1">
      <alignment vertical="center"/>
    </xf>
    <xf numFmtId="0" fontId="6" fillId="0" borderId="0" xfId="14" applyFont="1" applyAlignment="1">
      <alignment horizontal="center" vertical="center"/>
    </xf>
    <xf numFmtId="0" fontId="3" fillId="0" borderId="2" xfId="14" applyFont="1" applyBorder="1">
      <alignment vertical="center"/>
    </xf>
    <xf numFmtId="0" fontId="6" fillId="0" borderId="2" xfId="14" applyFont="1" applyBorder="1" applyAlignment="1">
      <alignment horizontal="center" vertical="center"/>
    </xf>
    <xf numFmtId="0" fontId="6" fillId="0" borderId="2" xfId="14" applyFont="1" applyBorder="1" applyAlignment="1">
      <alignment horizontal="center" vertical="center" wrapText="1"/>
    </xf>
    <xf numFmtId="177" fontId="6" fillId="0" borderId="2" xfId="14" applyNumberFormat="1" applyFont="1" applyBorder="1">
      <alignment vertical="center"/>
    </xf>
    <xf numFmtId="178" fontId="6" fillId="0" borderId="2" xfId="14" applyNumberFormat="1" applyFont="1" applyBorder="1">
      <alignment vertical="center"/>
    </xf>
    <xf numFmtId="0" fontId="6" fillId="5" borderId="2" xfId="14" applyFont="1" applyFill="1" applyBorder="1" applyAlignment="1">
      <alignment horizontal="left" vertical="center"/>
    </xf>
    <xf numFmtId="0" fontId="6" fillId="5" borderId="8" xfId="14" applyFont="1" applyFill="1" applyBorder="1" applyAlignment="1">
      <alignment horizontal="center" vertical="center"/>
    </xf>
    <xf numFmtId="0" fontId="6" fillId="7" borderId="2" xfId="14" applyFont="1" applyFill="1" applyBorder="1">
      <alignment vertical="center"/>
    </xf>
    <xf numFmtId="0" fontId="6" fillId="7" borderId="8" xfId="14" applyFont="1" applyFill="1" applyBorder="1">
      <alignment vertical="center"/>
    </xf>
    <xf numFmtId="0" fontId="6" fillId="6" borderId="2" xfId="14" applyFont="1" applyFill="1" applyBorder="1" applyAlignment="1">
      <alignment horizontal="right" vertical="center"/>
    </xf>
    <xf numFmtId="0" fontId="6" fillId="0" borderId="6" xfId="14" applyFont="1" applyBorder="1" applyAlignment="1">
      <alignment horizontal="right" vertical="center"/>
    </xf>
    <xf numFmtId="179" fontId="6" fillId="0" borderId="2" xfId="14" applyNumberFormat="1" applyFont="1" applyBorder="1" applyAlignment="1">
      <alignment horizontal="right" vertical="center"/>
    </xf>
    <xf numFmtId="0" fontId="6" fillId="0" borderId="2" xfId="14" applyFont="1" applyBorder="1" applyAlignment="1">
      <alignment horizontal="right" vertical="center"/>
    </xf>
    <xf numFmtId="0" fontId="6" fillId="6" borderId="1" xfId="14" applyFont="1" applyFill="1" applyBorder="1" applyAlignment="1">
      <alignment horizontal="right" vertical="center"/>
    </xf>
    <xf numFmtId="0" fontId="6" fillId="0" borderId="72" xfId="14" applyFont="1" applyBorder="1" applyAlignment="1">
      <alignment horizontal="right" vertical="center"/>
    </xf>
    <xf numFmtId="0" fontId="6" fillId="0" borderId="0" xfId="14" applyFont="1">
      <alignment vertical="center"/>
    </xf>
    <xf numFmtId="180" fontId="6" fillId="0" borderId="2" xfId="14" applyNumberFormat="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xf>
    <xf numFmtId="0" fontId="44" fillId="0" borderId="0" xfId="1" applyFont="1" applyAlignment="1">
      <alignment horizontal="center" vertical="center"/>
    </xf>
    <xf numFmtId="0" fontId="3" fillId="0" borderId="0" xfId="1" applyFont="1" applyAlignment="1">
      <alignment horizontal="center" vertical="center"/>
    </xf>
    <xf numFmtId="0" fontId="45" fillId="0" borderId="0" xfId="14" applyFont="1" applyAlignment="1">
      <alignment horizontal="center" vertical="center"/>
    </xf>
    <xf numFmtId="0" fontId="45" fillId="0" borderId="0" xfId="1" applyFont="1" applyAlignment="1">
      <alignment horizontal="center" vertical="center"/>
    </xf>
    <xf numFmtId="0" fontId="45" fillId="0" borderId="0" xfId="14" applyFont="1">
      <alignment vertical="center"/>
    </xf>
    <xf numFmtId="0" fontId="44" fillId="0" borderId="0" xfId="14" applyFont="1">
      <alignment vertical="center"/>
    </xf>
    <xf numFmtId="0" fontId="44" fillId="0" borderId="0" xfId="14" applyFont="1" applyAlignment="1">
      <alignment horizontal="center" vertical="center"/>
    </xf>
    <xf numFmtId="0" fontId="6" fillId="0" borderId="0" xfId="14" applyFont="1" applyAlignment="1">
      <alignment horizontal="left" vertical="center"/>
    </xf>
    <xf numFmtId="0" fontId="6" fillId="0" borderId="0" xfId="14" applyFont="1" applyAlignment="1">
      <alignment vertical="center" textRotation="255" shrinkToFit="1"/>
    </xf>
    <xf numFmtId="0" fontId="6" fillId="0" borderId="2" xfId="14" applyFont="1" applyBorder="1" applyAlignment="1">
      <alignment vertical="center" textRotation="255" shrinkToFit="1"/>
    </xf>
    <xf numFmtId="0" fontId="39" fillId="0" borderId="0" xfId="15">
      <alignment vertical="center"/>
    </xf>
    <xf numFmtId="0" fontId="32" fillId="0" borderId="0" xfId="15" applyFont="1">
      <alignment vertical="center"/>
    </xf>
    <xf numFmtId="0" fontId="21" fillId="0" borderId="0" xfId="6" applyFont="1" applyAlignment="1">
      <alignment vertical="center"/>
    </xf>
    <xf numFmtId="0" fontId="49" fillId="0" borderId="0" xfId="6" applyFont="1"/>
    <xf numFmtId="0" fontId="23" fillId="0" borderId="1" xfId="6" applyFont="1" applyBorder="1" applyAlignment="1">
      <alignment horizontal="distributed" vertical="center"/>
    </xf>
    <xf numFmtId="0" fontId="51" fillId="0" borderId="0" xfId="6" applyFont="1"/>
    <xf numFmtId="0" fontId="52" fillId="0" borderId="0" xfId="6" applyFont="1" applyAlignment="1">
      <alignment horizontal="justify" vertical="center"/>
    </xf>
    <xf numFmtId="0" fontId="53" fillId="0" borderId="0" xfId="6" applyFont="1" applyAlignment="1">
      <alignment horizontal="center" vertical="center"/>
    </xf>
    <xf numFmtId="0" fontId="52" fillId="0" borderId="76" xfId="6" applyFont="1" applyBorder="1" applyAlignment="1">
      <alignment horizontal="center" vertical="center" wrapText="1"/>
    </xf>
    <xf numFmtId="0" fontId="55" fillId="0" borderId="0" xfId="6" applyFont="1" applyAlignment="1">
      <alignment horizontal="center" vertical="center" wrapText="1"/>
    </xf>
    <xf numFmtId="0" fontId="52" fillId="0" borderId="0" xfId="6" applyFont="1" applyAlignment="1">
      <alignment horizontal="center" vertical="center" wrapText="1"/>
    </xf>
    <xf numFmtId="0" fontId="52" fillId="0" borderId="0" xfId="6" applyFont="1" applyAlignment="1">
      <alignment vertical="center"/>
    </xf>
    <xf numFmtId="0" fontId="52" fillId="0" borderId="2" xfId="6" applyFont="1" applyBorder="1" applyAlignment="1">
      <alignment horizontal="center" vertical="center" wrapText="1"/>
    </xf>
    <xf numFmtId="0" fontId="52" fillId="0" borderId="79" xfId="6" applyFont="1" applyBorder="1" applyAlignment="1">
      <alignment horizontal="center" vertical="center" wrapText="1"/>
    </xf>
    <xf numFmtId="0" fontId="52" fillId="0" borderId="80" xfId="6" applyFont="1" applyBorder="1" applyAlignment="1">
      <alignment horizontal="center" vertical="center" wrapText="1"/>
    </xf>
    <xf numFmtId="0" fontId="52" fillId="0" borderId="48" xfId="6" applyFont="1" applyBorder="1" applyAlignment="1">
      <alignment horizontal="center" vertical="center" textRotation="255" wrapText="1"/>
    </xf>
    <xf numFmtId="0" fontId="52" fillId="0" borderId="29" xfId="6" applyFont="1" applyBorder="1" applyAlignment="1">
      <alignment horizontal="left" vertical="center" wrapText="1"/>
    </xf>
    <xf numFmtId="0" fontId="52" fillId="0" borderId="48" xfId="6" applyFont="1" applyBorder="1" applyAlignment="1">
      <alignment horizontal="center" vertical="center" wrapText="1"/>
    </xf>
    <xf numFmtId="0" fontId="52" fillId="0" borderId="44" xfId="6" applyFont="1" applyBorder="1" applyAlignment="1">
      <alignment horizontal="center" vertical="center" wrapText="1"/>
    </xf>
    <xf numFmtId="49" fontId="21" fillId="0" borderId="0" xfId="6" applyNumberFormat="1" applyFont="1" applyAlignment="1">
      <alignment vertical="center"/>
    </xf>
    <xf numFmtId="49" fontId="57" fillId="0" borderId="0" xfId="6" applyNumberFormat="1" applyFont="1" applyAlignment="1">
      <alignment horizontal="center" vertical="center"/>
    </xf>
    <xf numFmtId="49" fontId="57" fillId="0" borderId="0" xfId="6" applyNumberFormat="1" applyFont="1" applyAlignment="1">
      <alignment vertical="center"/>
    </xf>
    <xf numFmtId="49" fontId="21" fillId="0" borderId="0" xfId="6" applyNumberFormat="1" applyFont="1" applyAlignment="1">
      <alignment horizontal="right" vertical="center"/>
    </xf>
    <xf numFmtId="49" fontId="21" fillId="0" borderId="0" xfId="6" applyNumberFormat="1" applyFont="1" applyAlignment="1">
      <alignment horizontal="center" vertical="center"/>
    </xf>
    <xf numFmtId="49" fontId="21" fillId="0" borderId="52" xfId="6" applyNumberFormat="1" applyFont="1" applyBorder="1" applyAlignment="1">
      <alignment vertical="center"/>
    </xf>
    <xf numFmtId="49" fontId="21" fillId="0" borderId="86" xfId="6" applyNumberFormat="1" applyFont="1" applyBorder="1" applyAlignment="1">
      <alignment vertical="center"/>
    </xf>
    <xf numFmtId="49" fontId="21" fillId="0" borderId="87" xfId="6" applyNumberFormat="1" applyFont="1" applyBorder="1" applyAlignment="1">
      <alignment vertical="center"/>
    </xf>
    <xf numFmtId="49" fontId="21" fillId="0" borderId="33" xfId="6" applyNumberFormat="1" applyFont="1" applyBorder="1" applyAlignment="1">
      <alignment vertical="center"/>
    </xf>
    <xf numFmtId="49" fontId="21" fillId="0" borderId="11" xfId="6" applyNumberFormat="1" applyFont="1" applyBorder="1" applyAlignment="1">
      <alignment vertical="center"/>
    </xf>
    <xf numFmtId="49" fontId="21" fillId="0" borderId="30" xfId="6" applyNumberFormat="1" applyFont="1" applyBorder="1" applyAlignment="1">
      <alignment vertical="center"/>
    </xf>
    <xf numFmtId="49" fontId="21" fillId="0" borderId="28" xfId="6" applyNumberFormat="1" applyFont="1" applyBorder="1" applyAlignment="1">
      <alignment horizontal="left" vertical="center" shrinkToFit="1"/>
    </xf>
    <xf numFmtId="49" fontId="21" fillId="0" borderId="0" xfId="6" applyNumberFormat="1" applyFont="1" applyAlignment="1">
      <alignment horizontal="left" vertical="center" shrinkToFit="1"/>
    </xf>
    <xf numFmtId="49" fontId="21" fillId="0" borderId="33" xfId="6" applyNumberFormat="1" applyFont="1" applyBorder="1" applyAlignment="1">
      <alignment horizontal="left" vertical="center" shrinkToFit="1"/>
    </xf>
    <xf numFmtId="49" fontId="21" fillId="0" borderId="47" xfId="6" applyNumberFormat="1" applyFont="1" applyBorder="1" applyAlignment="1">
      <alignment vertical="center"/>
    </xf>
    <xf numFmtId="49" fontId="21" fillId="0" borderId="62" xfId="6" applyNumberFormat="1" applyFont="1" applyBorder="1" applyAlignment="1">
      <alignment vertical="center"/>
    </xf>
    <xf numFmtId="49" fontId="21" fillId="0" borderId="0" xfId="6" applyNumberFormat="1" applyFont="1" applyAlignment="1">
      <alignment horizontal="center" vertical="center" shrinkToFit="1"/>
    </xf>
    <xf numFmtId="49" fontId="3" fillId="0" borderId="0" xfId="6" applyNumberFormat="1" applyFont="1" applyAlignment="1">
      <alignment horizontal="right" vertical="center"/>
    </xf>
    <xf numFmtId="49" fontId="3" fillId="0" borderId="0" xfId="6" applyNumberFormat="1" applyFont="1" applyAlignment="1">
      <alignment horizontal="center" vertical="top"/>
    </xf>
    <xf numFmtId="49" fontId="3" fillId="0" borderId="0" xfId="6" applyNumberFormat="1" applyFont="1" applyAlignment="1">
      <alignment vertical="center"/>
    </xf>
    <xf numFmtId="49" fontId="3" fillId="0" borderId="0" xfId="6" applyNumberFormat="1" applyFont="1" applyAlignment="1">
      <alignment vertical="top"/>
    </xf>
    <xf numFmtId="49" fontId="3" fillId="0" borderId="0" xfId="6" applyNumberFormat="1" applyFont="1" applyAlignment="1">
      <alignment vertical="top" wrapText="1"/>
    </xf>
    <xf numFmtId="49" fontId="3" fillId="0" borderId="0" xfId="6" applyNumberFormat="1" applyFont="1" applyAlignment="1">
      <alignment horizontal="center" vertical="center"/>
    </xf>
    <xf numFmtId="49" fontId="58" fillId="0" borderId="0" xfId="6" applyNumberFormat="1" applyFont="1" applyAlignment="1">
      <alignment vertical="center"/>
    </xf>
    <xf numFmtId="49" fontId="59" fillId="0" borderId="0" xfId="6" applyNumberFormat="1" applyFont="1" applyAlignment="1">
      <alignment horizontal="center" vertical="center"/>
    </xf>
    <xf numFmtId="49" fontId="60" fillId="0" borderId="0" xfId="6" applyNumberFormat="1" applyFont="1" applyAlignment="1">
      <alignment vertical="center"/>
    </xf>
    <xf numFmtId="49" fontId="61" fillId="0" borderId="0" xfId="6" applyNumberFormat="1" applyFont="1" applyAlignment="1">
      <alignment vertical="center"/>
    </xf>
    <xf numFmtId="49" fontId="61" fillId="0" borderId="0" xfId="6" applyNumberFormat="1" applyFont="1" applyAlignment="1">
      <alignment horizontal="center" vertical="top"/>
    </xf>
    <xf numFmtId="49" fontId="61" fillId="0" borderId="0" xfId="6" applyNumberFormat="1" applyFont="1" applyAlignment="1">
      <alignment vertical="top" wrapText="1"/>
    </xf>
    <xf numFmtId="49" fontId="14" fillId="0" borderId="0" xfId="6" applyNumberFormat="1" applyFont="1" applyAlignment="1">
      <alignment horizontal="center" vertical="center"/>
    </xf>
    <xf numFmtId="49" fontId="63" fillId="0" borderId="0" xfId="6" applyNumberFormat="1" applyFont="1" applyAlignment="1">
      <alignment horizontal="center" vertical="center"/>
    </xf>
    <xf numFmtId="49" fontId="63" fillId="0" borderId="0" xfId="6" applyNumberFormat="1" applyFont="1" applyAlignment="1">
      <alignment vertical="center"/>
    </xf>
    <xf numFmtId="49" fontId="10" fillId="0" borderId="0" xfId="6" applyNumberFormat="1" applyFont="1" applyAlignment="1">
      <alignment horizontal="left" vertical="center"/>
    </xf>
    <xf numFmtId="49" fontId="14" fillId="0" borderId="0" xfId="6" applyNumberFormat="1" applyFont="1" applyAlignment="1">
      <alignment vertical="center"/>
    </xf>
    <xf numFmtId="49" fontId="64" fillId="0" borderId="0" xfId="6" applyNumberFormat="1" applyFont="1" applyAlignment="1">
      <alignment horizontal="center" vertical="center"/>
    </xf>
    <xf numFmtId="49" fontId="10" fillId="0" borderId="48" xfId="6" applyNumberFormat="1" applyFont="1" applyBorder="1" applyAlignment="1">
      <alignment vertical="center"/>
    </xf>
    <xf numFmtId="176" fontId="10" fillId="0" borderId="8" xfId="6" applyNumberFormat="1" applyFont="1" applyBorder="1" applyAlignment="1">
      <alignment horizontal="right" vertical="center" shrinkToFit="1"/>
    </xf>
    <xf numFmtId="49" fontId="10" fillId="0" borderId="6" xfId="6" applyNumberFormat="1" applyFont="1" applyBorder="1" applyAlignment="1">
      <alignment vertical="center" shrinkToFit="1"/>
    </xf>
    <xf numFmtId="49" fontId="10" fillId="0" borderId="25" xfId="6" applyNumberFormat="1" applyFont="1" applyBorder="1" applyAlignment="1">
      <alignment vertical="center" shrinkToFit="1"/>
    </xf>
    <xf numFmtId="49" fontId="64" fillId="0" borderId="0" xfId="6" applyNumberFormat="1" applyFont="1" applyAlignment="1">
      <alignment vertical="center"/>
    </xf>
    <xf numFmtId="49" fontId="10" fillId="0" borderId="94" xfId="6" applyNumberFormat="1" applyFont="1" applyBorder="1" applyAlignment="1">
      <alignment vertical="center"/>
    </xf>
    <xf numFmtId="176" fontId="10" fillId="0" borderId="95" xfId="6" applyNumberFormat="1" applyFont="1" applyBorder="1" applyAlignment="1">
      <alignment horizontal="right" vertical="center" shrinkToFit="1"/>
    </xf>
    <xf numFmtId="49" fontId="10" fillId="0" borderId="96" xfId="6" applyNumberFormat="1" applyFont="1" applyBorder="1" applyAlignment="1">
      <alignment vertical="center" shrinkToFit="1"/>
    </xf>
    <xf numFmtId="49" fontId="10" fillId="0" borderId="87" xfId="6" applyNumberFormat="1" applyFont="1" applyBorder="1" applyAlignment="1">
      <alignment vertical="center" shrinkToFit="1"/>
    </xf>
    <xf numFmtId="49" fontId="10" fillId="0" borderId="97" xfId="6" applyNumberFormat="1" applyFont="1" applyBorder="1" applyAlignment="1">
      <alignment horizontal="center" vertical="center"/>
    </xf>
    <xf numFmtId="176" fontId="10" fillId="0" borderId="98" xfId="6" applyNumberFormat="1" applyFont="1" applyBorder="1" applyAlignment="1">
      <alignment horizontal="right" vertical="center" shrinkToFit="1"/>
    </xf>
    <xf numFmtId="49" fontId="10" fillId="0" borderId="99" xfId="6" applyNumberFormat="1" applyFont="1" applyBorder="1" applyAlignment="1">
      <alignment vertical="center" shrinkToFit="1"/>
    </xf>
    <xf numFmtId="49" fontId="10" fillId="0" borderId="62" xfId="6" applyNumberFormat="1" applyFont="1" applyBorder="1" applyAlignment="1">
      <alignment vertical="center" shrinkToFit="1"/>
    </xf>
    <xf numFmtId="49" fontId="11" fillId="0" borderId="0" xfId="6" applyNumberFormat="1" applyFont="1" applyAlignment="1">
      <alignment horizontal="left" vertical="center" wrapText="1"/>
    </xf>
    <xf numFmtId="49" fontId="14" fillId="0" borderId="102" xfId="6" applyNumberFormat="1" applyFont="1" applyBorder="1" applyAlignment="1">
      <alignment vertical="center"/>
    </xf>
    <xf numFmtId="49" fontId="65" fillId="0" borderId="0" xfId="6" applyNumberFormat="1" applyFont="1" applyAlignment="1">
      <alignment horizontal="left" vertical="top"/>
    </xf>
    <xf numFmtId="49" fontId="65" fillId="0" borderId="33" xfId="6" applyNumberFormat="1" applyFont="1" applyBorder="1" applyAlignment="1">
      <alignment horizontal="left" vertical="top"/>
    </xf>
    <xf numFmtId="49" fontId="10" fillId="0" borderId="0" xfId="6" applyNumberFormat="1" applyFont="1" applyAlignment="1">
      <alignment horizontal="left" vertical="center" wrapText="1"/>
    </xf>
    <xf numFmtId="0" fontId="66" fillId="9" borderId="0" xfId="6" applyFont="1" applyFill="1" applyAlignment="1">
      <alignment vertical="center"/>
    </xf>
    <xf numFmtId="0" fontId="15" fillId="9" borderId="0" xfId="6" applyFont="1" applyFill="1" applyAlignment="1">
      <alignment vertical="center"/>
    </xf>
    <xf numFmtId="0" fontId="15" fillId="9" borderId="13" xfId="6" applyFont="1" applyFill="1" applyBorder="1" applyAlignment="1">
      <alignment vertical="center"/>
    </xf>
    <xf numFmtId="0" fontId="15" fillId="9" borderId="84" xfId="6" applyFont="1" applyFill="1" applyBorder="1" applyAlignment="1">
      <alignment vertical="center"/>
    </xf>
    <xf numFmtId="0" fontId="15" fillId="9" borderId="6" xfId="6" applyFont="1" applyFill="1" applyBorder="1" applyAlignment="1">
      <alignment vertical="center"/>
    </xf>
    <xf numFmtId="0" fontId="15" fillId="9" borderId="11" xfId="6" applyFont="1" applyFill="1" applyBorder="1" applyAlignment="1">
      <alignment vertical="center" wrapText="1"/>
    </xf>
    <xf numFmtId="0" fontId="15" fillId="9" borderId="11" xfId="6" applyFont="1" applyFill="1" applyBorder="1" applyAlignment="1">
      <alignment vertical="center"/>
    </xf>
    <xf numFmtId="0" fontId="15" fillId="9" borderId="30" xfId="6" applyFont="1" applyFill="1" applyBorder="1" applyAlignment="1">
      <alignment vertical="center"/>
    </xf>
    <xf numFmtId="0" fontId="15" fillId="9" borderId="110" xfId="6" applyFont="1" applyFill="1" applyBorder="1" applyAlignment="1">
      <alignment vertical="center"/>
    </xf>
    <xf numFmtId="0" fontId="15" fillId="9" borderId="111" xfId="6" applyFont="1" applyFill="1" applyBorder="1" applyAlignment="1">
      <alignment vertical="center"/>
    </xf>
    <xf numFmtId="0" fontId="15" fillId="9" borderId="110" xfId="6" applyFont="1" applyFill="1" applyBorder="1" applyAlignment="1">
      <alignment vertical="center" wrapText="1"/>
    </xf>
    <xf numFmtId="0" fontId="15" fillId="9" borderId="113" xfId="6" applyFont="1" applyFill="1" applyBorder="1" applyAlignment="1">
      <alignment vertical="center"/>
    </xf>
    <xf numFmtId="0" fontId="21" fillId="0" borderId="14" xfId="6" applyFont="1" applyBorder="1"/>
    <xf numFmtId="0" fontId="21" fillId="0" borderId="13" xfId="6" applyFont="1" applyBorder="1"/>
    <xf numFmtId="0" fontId="21" fillId="0" borderId="15" xfId="6" applyFont="1" applyBorder="1"/>
    <xf numFmtId="0" fontId="3" fillId="0" borderId="0" xfId="6" applyFont="1"/>
    <xf numFmtId="0" fontId="52" fillId="0" borderId="115" xfId="6" applyFont="1" applyBorder="1" applyAlignment="1">
      <alignment horizontal="center" vertical="center" wrapText="1"/>
    </xf>
    <xf numFmtId="0" fontId="52" fillId="0" borderId="21" xfId="6" applyFont="1" applyBorder="1" applyAlignment="1">
      <alignment horizontal="center" vertical="center"/>
    </xf>
    <xf numFmtId="0" fontId="52" fillId="0" borderId="116" xfId="6" applyFont="1" applyBorder="1" applyAlignment="1">
      <alignment vertical="center"/>
    </xf>
    <xf numFmtId="0" fontId="16" fillId="0" borderId="13" xfId="6" applyFont="1" applyBorder="1" applyAlignment="1">
      <alignment vertical="center"/>
    </xf>
    <xf numFmtId="0" fontId="16" fillId="0" borderId="0" xfId="6" applyFont="1" applyAlignment="1">
      <alignment vertical="center"/>
    </xf>
    <xf numFmtId="0" fontId="16" fillId="0" borderId="11" xfId="6" applyFont="1" applyBorder="1" applyAlignment="1">
      <alignment horizontal="center" vertical="center"/>
    </xf>
    <xf numFmtId="0" fontId="16" fillId="0" borderId="8" xfId="6" applyFont="1" applyBorder="1" applyAlignment="1">
      <alignment vertical="center"/>
    </xf>
    <xf numFmtId="0" fontId="16" fillId="0" borderId="7" xfId="6" applyFont="1" applyBorder="1" applyAlignment="1">
      <alignment vertical="center"/>
    </xf>
    <xf numFmtId="0" fontId="16" fillId="0" borderId="6" xfId="6" applyFont="1" applyBorder="1" applyAlignment="1">
      <alignment vertical="center"/>
    </xf>
    <xf numFmtId="0" fontId="21" fillId="0" borderId="0" xfId="6" applyFont="1" applyAlignment="1">
      <alignment horizontal="center" vertical="center"/>
    </xf>
    <xf numFmtId="0" fontId="16" fillId="0" borderId="11" xfId="6" applyFont="1" applyBorder="1" applyAlignment="1">
      <alignment horizontal="left"/>
    </xf>
    <xf numFmtId="0" fontId="3" fillId="0" borderId="0" xfId="6" applyFont="1" applyAlignment="1">
      <alignment vertical="top"/>
    </xf>
    <xf numFmtId="0" fontId="3" fillId="0" borderId="0" xfId="6" applyFont="1" applyAlignment="1">
      <alignment vertical="center" wrapText="1"/>
    </xf>
    <xf numFmtId="0" fontId="52" fillId="0" borderId="55" xfId="6" applyFont="1" applyBorder="1" applyAlignment="1">
      <alignment horizontal="center" vertical="center" wrapText="1"/>
    </xf>
    <xf numFmtId="0" fontId="52" fillId="0" borderId="59" xfId="6" applyFont="1" applyBorder="1" applyAlignment="1">
      <alignment horizontal="center" vertical="center" wrapText="1"/>
    </xf>
    <xf numFmtId="0" fontId="3" fillId="0" borderId="13" xfId="2" applyFont="1" applyBorder="1" applyAlignment="1">
      <alignment horizontal="left" vertical="center"/>
    </xf>
    <xf numFmtId="49" fontId="21" fillId="0" borderId="2" xfId="6" applyNumberFormat="1" applyFont="1" applyBorder="1" applyAlignment="1">
      <alignment horizontal="center" vertical="center"/>
    </xf>
    <xf numFmtId="0" fontId="23" fillId="0" borderId="2" xfId="6" applyFont="1" applyBorder="1" applyAlignment="1">
      <alignment horizontal="distributed" vertical="center"/>
    </xf>
    <xf numFmtId="0" fontId="21" fillId="0" borderId="2" xfId="6" applyFont="1" applyBorder="1" applyAlignment="1">
      <alignment horizontal="center" vertical="center"/>
    </xf>
    <xf numFmtId="0" fontId="52" fillId="0" borderId="81" xfId="6" applyFont="1" applyBorder="1" applyAlignment="1">
      <alignment horizontal="left" vertical="center" wrapText="1"/>
    </xf>
    <xf numFmtId="0" fontId="52" fillId="0" borderId="21" xfId="6" applyFont="1" applyBorder="1" applyAlignment="1">
      <alignment horizontal="center" vertical="center" wrapText="1"/>
    </xf>
    <xf numFmtId="0" fontId="52" fillId="0" borderId="116" xfId="6" applyFont="1" applyBorder="1" applyAlignment="1">
      <alignment horizontal="left" vertical="center" wrapText="1"/>
    </xf>
    <xf numFmtId="0" fontId="69" fillId="4" borderId="0" xfId="12" applyFont="1" applyFill="1" applyAlignment="1">
      <alignment horizontal="left" vertical="center"/>
    </xf>
    <xf numFmtId="0" fontId="3" fillId="0" borderId="0" xfId="2" applyFont="1" applyAlignment="1">
      <alignment vertical="center"/>
    </xf>
    <xf numFmtId="0" fontId="3" fillId="0" borderId="12" xfId="2" applyFont="1" applyBorder="1" applyAlignment="1">
      <alignment vertical="center"/>
    </xf>
    <xf numFmtId="0" fontId="3" fillId="0" borderId="11" xfId="2" applyFont="1" applyBorder="1" applyAlignment="1" applyProtection="1">
      <alignment vertical="center"/>
      <protection locked="0"/>
    </xf>
    <xf numFmtId="0" fontId="3" fillId="0" borderId="7" xfId="2" applyFont="1" applyBorder="1" applyAlignment="1" applyProtection="1">
      <alignment vertical="center"/>
      <protection locked="0"/>
    </xf>
    <xf numFmtId="49" fontId="14" fillId="0" borderId="24" xfId="1" applyNumberFormat="1" applyFont="1" applyBorder="1" applyAlignment="1">
      <alignment horizontal="center" vertical="center" shrinkToFit="1"/>
    </xf>
    <xf numFmtId="49" fontId="14" fillId="0" borderId="14" xfId="1" applyNumberFormat="1" applyFont="1" applyBorder="1" applyAlignment="1">
      <alignment horizontal="center" vertical="center" shrinkToFit="1"/>
    </xf>
    <xf numFmtId="49" fontId="14" fillId="3" borderId="21" xfId="1" applyNumberFormat="1" applyFont="1" applyFill="1" applyBorder="1" applyAlignment="1">
      <alignment horizontal="center" vertical="center" textRotation="255"/>
    </xf>
    <xf numFmtId="49" fontId="14" fillId="3" borderId="9" xfId="1" applyNumberFormat="1" applyFont="1" applyFill="1" applyBorder="1" applyAlignment="1">
      <alignment horizontal="center" vertical="center" textRotation="255"/>
    </xf>
    <xf numFmtId="49" fontId="14" fillId="3" borderId="1" xfId="1" applyNumberFormat="1" applyFont="1" applyFill="1" applyBorder="1" applyAlignment="1">
      <alignment horizontal="center" vertical="center" textRotation="255"/>
    </xf>
    <xf numFmtId="49" fontId="7" fillId="0" borderId="0" xfId="1" applyNumberFormat="1" applyFont="1" applyAlignment="1">
      <alignment horizontal="center" vertical="center" shrinkToFit="1"/>
    </xf>
    <xf numFmtId="49" fontId="7" fillId="0" borderId="0" xfId="1" applyNumberFormat="1" applyFont="1" applyAlignment="1">
      <alignment vertical="center" shrinkToFit="1"/>
    </xf>
    <xf numFmtId="49" fontId="14" fillId="0" borderId="8" xfId="1" applyNumberFormat="1" applyFont="1" applyBorder="1" applyAlignment="1">
      <alignment horizontal="center" vertical="center" shrinkToFit="1"/>
    </xf>
    <xf numFmtId="49" fontId="14" fillId="0" borderId="7" xfId="1" applyNumberFormat="1" applyFont="1" applyBorder="1" applyAlignment="1">
      <alignment horizontal="center" vertical="center" shrinkToFit="1"/>
    </xf>
    <xf numFmtId="49" fontId="14" fillId="0" borderId="6" xfId="1" applyNumberFormat="1" applyFont="1" applyBorder="1" applyAlignment="1">
      <alignment horizontal="center" vertical="center" shrinkToFit="1"/>
    </xf>
    <xf numFmtId="49" fontId="14" fillId="3" borderId="17" xfId="1" applyNumberFormat="1" applyFont="1" applyFill="1" applyBorder="1">
      <alignment vertical="center"/>
    </xf>
    <xf numFmtId="49" fontId="14" fillId="3" borderId="10" xfId="1" applyNumberFormat="1" applyFont="1" applyFill="1" applyBorder="1">
      <alignment vertical="center"/>
    </xf>
    <xf numFmtId="49" fontId="14" fillId="3" borderId="14" xfId="1" applyNumberFormat="1" applyFont="1" applyFill="1" applyBorder="1">
      <alignment vertical="center"/>
    </xf>
    <xf numFmtId="49" fontId="14" fillId="3" borderId="15" xfId="1" applyNumberFormat="1" applyFont="1" applyFill="1" applyBorder="1">
      <alignment vertical="center"/>
    </xf>
    <xf numFmtId="49" fontId="14" fillId="3" borderId="17" xfId="1" applyNumberFormat="1" applyFont="1" applyFill="1" applyBorder="1" applyAlignment="1">
      <alignment vertical="center" wrapText="1"/>
    </xf>
    <xf numFmtId="49" fontId="14" fillId="3" borderId="10" xfId="1" applyNumberFormat="1" applyFont="1" applyFill="1" applyBorder="1" applyAlignment="1">
      <alignment vertical="center" wrapText="1"/>
    </xf>
    <xf numFmtId="49" fontId="14" fillId="3" borderId="14" xfId="1" applyNumberFormat="1" applyFont="1" applyFill="1" applyBorder="1" applyAlignment="1">
      <alignment vertical="center" wrapText="1"/>
    </xf>
    <xf numFmtId="49" fontId="14" fillId="3" borderId="15" xfId="1" applyNumberFormat="1" applyFont="1" applyFill="1" applyBorder="1" applyAlignment="1">
      <alignment vertical="center" wrapText="1"/>
    </xf>
    <xf numFmtId="49" fontId="14" fillId="0" borderId="2" xfId="1" applyNumberFormat="1" applyFont="1" applyBorder="1" applyAlignment="1">
      <alignment horizontal="center" vertical="center" shrinkToFit="1"/>
    </xf>
    <xf numFmtId="49" fontId="14" fillId="0" borderId="8" xfId="1" applyNumberFormat="1" applyFont="1" applyBorder="1" applyAlignment="1">
      <alignment horizontal="left" vertical="center"/>
    </xf>
    <xf numFmtId="49" fontId="14" fillId="0" borderId="6" xfId="1" applyNumberFormat="1" applyFont="1" applyBorder="1" applyAlignment="1">
      <alignment horizontal="left" vertical="center"/>
    </xf>
    <xf numFmtId="0" fontId="14" fillId="0" borderId="24" xfId="1" applyFont="1" applyBorder="1" applyAlignment="1">
      <alignment vertical="center" shrinkToFit="1"/>
    </xf>
    <xf numFmtId="0" fontId="14" fillId="0" borderId="23" xfId="1" applyFont="1" applyBorder="1" applyAlignment="1">
      <alignment vertical="center" shrinkToFit="1"/>
    </xf>
    <xf numFmtId="0" fontId="14" fillId="0" borderId="22" xfId="1" applyFont="1" applyBorder="1" applyAlignment="1">
      <alignment vertical="center" shrinkToFit="1"/>
    </xf>
    <xf numFmtId="0" fontId="14" fillId="0" borderId="20" xfId="1" applyFont="1" applyBorder="1" applyAlignment="1">
      <alignment vertical="center" shrinkToFit="1"/>
    </xf>
    <xf numFmtId="0" fontId="14" fillId="0" borderId="19" xfId="1" applyFont="1" applyBorder="1" applyAlignment="1">
      <alignment vertical="center" shrinkToFit="1"/>
    </xf>
    <xf numFmtId="0" fontId="14" fillId="0" borderId="18" xfId="1" applyFont="1" applyBorder="1" applyAlignment="1">
      <alignment vertical="center" shrinkToFit="1"/>
    </xf>
    <xf numFmtId="49" fontId="14" fillId="0" borderId="17" xfId="1" applyNumberFormat="1" applyFont="1" applyBorder="1" applyAlignment="1">
      <alignment horizontal="center" vertical="center" wrapText="1"/>
    </xf>
    <xf numFmtId="49" fontId="14" fillId="0" borderId="10" xfId="1" applyNumberFormat="1" applyFont="1" applyBorder="1" applyAlignment="1">
      <alignment horizontal="center" vertical="center" wrapText="1"/>
    </xf>
    <xf numFmtId="49" fontId="14" fillId="0" borderId="14" xfId="1" applyNumberFormat="1" applyFont="1" applyBorder="1" applyAlignment="1">
      <alignment horizontal="center" vertical="center" wrapText="1"/>
    </xf>
    <xf numFmtId="49" fontId="14" fillId="0" borderId="15" xfId="1" applyNumberFormat="1" applyFont="1" applyBorder="1" applyAlignment="1">
      <alignment horizontal="center" vertical="center" wrapText="1"/>
    </xf>
    <xf numFmtId="49" fontId="7" fillId="0" borderId="0" xfId="1" applyNumberFormat="1" applyFont="1" applyAlignment="1">
      <alignment horizontal="center" vertical="center"/>
    </xf>
    <xf numFmtId="49" fontId="14" fillId="0" borderId="0" xfId="1" applyNumberFormat="1" applyFont="1" applyAlignment="1">
      <alignment vertical="top" wrapText="1"/>
    </xf>
    <xf numFmtId="49" fontId="14" fillId="0" borderId="21" xfId="1" applyNumberFormat="1" applyFont="1" applyBorder="1" applyAlignment="1">
      <alignment horizontal="center" vertical="center" textRotation="255" wrapText="1"/>
    </xf>
    <xf numFmtId="49" fontId="14" fillId="0" borderId="9" xfId="1" applyNumberFormat="1" applyFont="1" applyBorder="1" applyAlignment="1">
      <alignment horizontal="center" vertical="center" textRotation="255" wrapText="1"/>
    </xf>
    <xf numFmtId="49" fontId="14" fillId="0" borderId="1" xfId="1" applyNumberFormat="1" applyFont="1" applyBorder="1" applyAlignment="1">
      <alignment horizontal="center" vertical="center" textRotation="255" wrapText="1"/>
    </xf>
    <xf numFmtId="49" fontId="14" fillId="0" borderId="17" xfId="1" applyNumberFormat="1" applyFont="1" applyBorder="1" applyAlignment="1">
      <alignment horizontal="center" vertical="center"/>
    </xf>
    <xf numFmtId="49" fontId="14" fillId="0" borderId="11" xfId="1" applyNumberFormat="1" applyFont="1" applyBorder="1" applyAlignment="1">
      <alignment horizontal="center" vertical="center"/>
    </xf>
    <xf numFmtId="49" fontId="14" fillId="0" borderId="10" xfId="1" applyNumberFormat="1" applyFont="1" applyBorder="1" applyAlignment="1">
      <alignment horizontal="center" vertical="center"/>
    </xf>
    <xf numFmtId="49" fontId="14" fillId="0" borderId="0" xfId="1" applyNumberFormat="1" applyFont="1" applyAlignment="1">
      <alignment horizontal="left" vertical="top" wrapText="1"/>
    </xf>
    <xf numFmtId="49" fontId="7" fillId="0" borderId="0" xfId="1" applyNumberFormat="1" applyFont="1" applyAlignment="1">
      <alignment horizontal="right" vertical="center"/>
    </xf>
    <xf numFmtId="49" fontId="14" fillId="0" borderId="0" xfId="1" applyNumberFormat="1" applyFont="1" applyAlignment="1">
      <alignment vertical="center" shrinkToFit="1"/>
    </xf>
    <xf numFmtId="49" fontId="14" fillId="0" borderId="12" xfId="1" applyNumberFormat="1" applyFont="1" applyBorder="1" applyAlignment="1">
      <alignment vertical="center" shrinkToFit="1"/>
    </xf>
    <xf numFmtId="49" fontId="14" fillId="0" borderId="24" xfId="1" applyNumberFormat="1" applyFont="1" applyBorder="1" applyAlignment="1">
      <alignment vertical="center" shrinkToFit="1"/>
    </xf>
    <xf numFmtId="49" fontId="14" fillId="0" borderId="23" xfId="1" applyNumberFormat="1" applyFont="1" applyBorder="1" applyAlignment="1">
      <alignment vertical="center" shrinkToFit="1"/>
    </xf>
    <xf numFmtId="49" fontId="14" fillId="0" borderId="22" xfId="1" applyNumberFormat="1" applyFont="1" applyBorder="1" applyAlignment="1">
      <alignment vertical="center" shrinkToFit="1"/>
    </xf>
    <xf numFmtId="49" fontId="10" fillId="0" borderId="20" xfId="1" applyNumberFormat="1" applyFont="1" applyBorder="1" applyAlignment="1">
      <alignment vertical="center" shrinkToFit="1"/>
    </xf>
    <xf numFmtId="49" fontId="10" fillId="0" borderId="19" xfId="1" applyNumberFormat="1" applyFont="1" applyBorder="1" applyAlignment="1">
      <alignment vertical="center" shrinkToFit="1"/>
    </xf>
    <xf numFmtId="49" fontId="10" fillId="0" borderId="18" xfId="1" applyNumberFormat="1" applyFont="1" applyBorder="1" applyAlignment="1">
      <alignment vertical="center" shrinkToFit="1"/>
    </xf>
    <xf numFmtId="49" fontId="8" fillId="0" borderId="8" xfId="1" applyNumberFormat="1" applyFont="1" applyBorder="1" applyAlignment="1">
      <alignment horizontal="center" vertical="center"/>
    </xf>
    <xf numFmtId="49" fontId="8" fillId="0" borderId="7" xfId="1" applyNumberFormat="1" applyFont="1" applyBorder="1" applyAlignment="1">
      <alignment horizontal="center" vertical="center"/>
    </xf>
    <xf numFmtId="49" fontId="8" fillId="0" borderId="6" xfId="1" applyNumberFormat="1" applyFont="1" applyBorder="1" applyAlignment="1">
      <alignment horizontal="center" vertical="center"/>
    </xf>
    <xf numFmtId="49" fontId="14" fillId="3" borderId="24" xfId="1" applyNumberFormat="1" applyFont="1" applyFill="1" applyBorder="1" applyAlignment="1">
      <alignment vertical="center" shrinkToFit="1"/>
    </xf>
    <xf numFmtId="49" fontId="14" fillId="3" borderId="22" xfId="1" applyNumberFormat="1" applyFont="1" applyFill="1" applyBorder="1" applyAlignment="1">
      <alignment vertical="center" shrinkToFit="1"/>
    </xf>
    <xf numFmtId="49" fontId="14" fillId="3" borderId="20" xfId="1" applyNumberFormat="1" applyFont="1" applyFill="1" applyBorder="1" applyAlignment="1">
      <alignment vertical="center" shrinkToFit="1"/>
    </xf>
    <xf numFmtId="49" fontId="14" fillId="3" borderId="18" xfId="1" applyNumberFormat="1" applyFont="1" applyFill="1" applyBorder="1" applyAlignment="1">
      <alignment vertical="center" shrinkToFit="1"/>
    </xf>
    <xf numFmtId="49" fontId="14" fillId="3" borderId="11" xfId="1" applyNumberFormat="1" applyFont="1" applyFill="1" applyBorder="1" applyAlignment="1">
      <alignment vertical="center" wrapText="1"/>
    </xf>
    <xf numFmtId="49" fontId="14" fillId="3" borderId="16" xfId="1" applyNumberFormat="1" applyFont="1" applyFill="1" applyBorder="1" applyAlignment="1">
      <alignment vertical="center" wrapText="1"/>
    </xf>
    <xf numFmtId="49" fontId="14" fillId="3" borderId="0" xfId="1" applyNumberFormat="1" applyFont="1" applyFill="1" applyAlignment="1">
      <alignment vertical="center" wrapText="1"/>
    </xf>
    <xf numFmtId="49" fontId="14" fillId="3" borderId="13" xfId="1" applyNumberFormat="1" applyFont="1" applyFill="1" applyBorder="1" applyAlignment="1">
      <alignment vertical="center" wrapText="1"/>
    </xf>
    <xf numFmtId="49" fontId="14" fillId="0" borderId="11" xfId="1" applyNumberFormat="1" applyFont="1" applyBorder="1">
      <alignment vertical="center"/>
    </xf>
    <xf numFmtId="49" fontId="14" fillId="0" borderId="0" xfId="1" applyNumberFormat="1" applyFont="1" applyAlignment="1">
      <alignment horizontal="center" vertical="center" shrinkToFit="1"/>
    </xf>
    <xf numFmtId="49" fontId="14" fillId="0" borderId="14" xfId="1" applyNumberFormat="1" applyFont="1" applyBorder="1">
      <alignment vertical="center"/>
    </xf>
    <xf numFmtId="49" fontId="14" fillId="0" borderId="13" xfId="1" applyNumberFormat="1" applyFont="1" applyBorder="1">
      <alignment vertical="center"/>
    </xf>
    <xf numFmtId="49" fontId="14" fillId="0" borderId="15" xfId="1" applyNumberFormat="1" applyFont="1" applyBorder="1">
      <alignment vertical="center"/>
    </xf>
    <xf numFmtId="49" fontId="14" fillId="0" borderId="7" xfId="1" applyNumberFormat="1" applyFont="1" applyBorder="1" applyAlignment="1">
      <alignment vertical="center" shrinkToFit="1"/>
    </xf>
    <xf numFmtId="49" fontId="14" fillId="0" borderId="6" xfId="1" applyNumberFormat="1" applyFont="1" applyBorder="1" applyAlignment="1">
      <alignment vertical="center" shrinkToFit="1"/>
    </xf>
    <xf numFmtId="49" fontId="14" fillId="0" borderId="21" xfId="1" applyNumberFormat="1" applyFont="1" applyBorder="1" applyAlignment="1">
      <alignment horizontal="center" vertical="center" shrinkToFit="1"/>
    </xf>
    <xf numFmtId="0" fontId="14" fillId="0" borderId="1" xfId="1" applyFont="1" applyBorder="1" applyAlignment="1">
      <alignment horizontal="center" vertical="center" shrinkToFit="1"/>
    </xf>
    <xf numFmtId="49" fontId="14" fillId="0" borderId="11" xfId="1" applyNumberFormat="1" applyFont="1" applyBorder="1" applyAlignment="1">
      <alignment horizontal="center" vertical="center" shrinkToFit="1"/>
    </xf>
    <xf numFmtId="49" fontId="14" fillId="0" borderId="10" xfId="1" applyNumberFormat="1" applyFont="1" applyBorder="1" applyAlignment="1">
      <alignment horizontal="center" vertical="center" shrinkToFit="1"/>
    </xf>
    <xf numFmtId="49" fontId="14" fillId="0" borderId="13" xfId="1" applyNumberFormat="1" applyFont="1" applyBorder="1" applyAlignment="1">
      <alignment horizontal="center" vertical="center" shrinkToFit="1"/>
    </xf>
    <xf numFmtId="49" fontId="14" fillId="0" borderId="15" xfId="1" applyNumberFormat="1" applyFont="1" applyBorder="1" applyAlignment="1">
      <alignment horizontal="center" vertical="center" shrinkToFit="1"/>
    </xf>
    <xf numFmtId="49" fontId="14" fillId="0" borderId="0" xfId="1" applyNumberFormat="1" applyFont="1" applyAlignment="1">
      <alignment vertical="top" wrapText="1" shrinkToFit="1"/>
    </xf>
    <xf numFmtId="0" fontId="14" fillId="0" borderId="0" xfId="1" applyFont="1" applyAlignment="1">
      <alignment vertical="top" wrapText="1" shrinkToFit="1"/>
    </xf>
    <xf numFmtId="49" fontId="14" fillId="3" borderId="11" xfId="1" applyNumberFormat="1" applyFont="1" applyFill="1" applyBorder="1" applyAlignment="1">
      <alignment horizontal="center" vertical="center" wrapText="1" shrinkToFit="1"/>
    </xf>
    <xf numFmtId="49" fontId="14" fillId="3" borderId="13" xfId="1" applyNumberFormat="1" applyFont="1" applyFill="1" applyBorder="1" applyAlignment="1">
      <alignment horizontal="center" vertical="center" wrapText="1" shrinkToFit="1"/>
    </xf>
    <xf numFmtId="49" fontId="11" fillId="3" borderId="2" xfId="1" applyNumberFormat="1" applyFont="1" applyFill="1" applyBorder="1" applyAlignment="1">
      <alignment horizontal="center" vertical="center" wrapText="1" shrinkToFit="1"/>
    </xf>
    <xf numFmtId="49" fontId="14" fillId="0" borderId="8" xfId="1" applyNumberFormat="1" applyFont="1" applyBorder="1" applyAlignment="1">
      <alignment vertical="center" shrinkToFit="1"/>
    </xf>
    <xf numFmtId="0" fontId="14" fillId="0" borderId="7" xfId="1" applyFont="1" applyBorder="1" applyAlignment="1">
      <alignment vertical="center" shrinkToFit="1"/>
    </xf>
    <xf numFmtId="49" fontId="14" fillId="0" borderId="14" xfId="1" applyNumberFormat="1" applyFont="1" applyBorder="1" applyAlignment="1">
      <alignment vertical="center" shrinkToFit="1"/>
    </xf>
    <xf numFmtId="0" fontId="14" fillId="0" borderId="13" xfId="1" applyFont="1" applyBorder="1" applyAlignment="1">
      <alignment vertical="center" shrinkToFit="1"/>
    </xf>
    <xf numFmtId="49" fontId="14" fillId="3" borderId="16" xfId="1" applyNumberFormat="1" applyFont="1" applyFill="1" applyBorder="1">
      <alignment vertical="center"/>
    </xf>
    <xf numFmtId="49" fontId="14" fillId="3" borderId="12" xfId="1" applyNumberFormat="1" applyFont="1" applyFill="1" applyBorder="1">
      <alignment vertical="center"/>
    </xf>
    <xf numFmtId="49" fontId="14" fillId="3" borderId="23" xfId="1" applyNumberFormat="1" applyFont="1" applyFill="1" applyBorder="1" applyAlignment="1">
      <alignment vertical="center" shrinkToFit="1"/>
    </xf>
    <xf numFmtId="49" fontId="14" fillId="3" borderId="19" xfId="1" applyNumberFormat="1" applyFont="1" applyFill="1" applyBorder="1" applyAlignment="1">
      <alignment vertical="center" shrinkToFit="1"/>
    </xf>
    <xf numFmtId="49" fontId="14" fillId="3" borderId="12" xfId="1" applyNumberFormat="1" applyFont="1" applyFill="1" applyBorder="1" applyAlignment="1">
      <alignment vertical="center" wrapText="1"/>
    </xf>
    <xf numFmtId="49" fontId="14" fillId="3" borderId="8" xfId="1" applyNumberFormat="1" applyFont="1" applyFill="1" applyBorder="1" applyAlignment="1">
      <alignment horizontal="center" vertical="center" wrapText="1"/>
    </xf>
    <xf numFmtId="49" fontId="14" fillId="3" borderId="7" xfId="1" applyNumberFormat="1" applyFont="1" applyFill="1" applyBorder="1" applyAlignment="1">
      <alignment horizontal="center" vertical="center" wrapText="1"/>
    </xf>
    <xf numFmtId="49" fontId="14" fillId="3" borderId="6" xfId="1" applyNumberFormat="1" applyFont="1" applyFill="1" applyBorder="1" applyAlignment="1">
      <alignment horizontal="center" vertical="center" wrapText="1"/>
    </xf>
    <xf numFmtId="49" fontId="14" fillId="0" borderId="8" xfId="1" applyNumberFormat="1" applyFont="1" applyBorder="1" applyAlignment="1">
      <alignment horizontal="center" vertical="center"/>
    </xf>
    <xf numFmtId="49" fontId="14" fillId="0" borderId="7" xfId="1" applyNumberFormat="1" applyFont="1" applyBorder="1" applyAlignment="1">
      <alignment horizontal="center" vertical="center"/>
    </xf>
    <xf numFmtId="49" fontId="14" fillId="0" borderId="6" xfId="1" applyNumberFormat="1" applyFont="1" applyBorder="1" applyAlignment="1">
      <alignment horizontal="center" vertical="center"/>
    </xf>
    <xf numFmtId="49" fontId="11" fillId="3" borderId="17" xfId="1" applyNumberFormat="1" applyFont="1" applyFill="1" applyBorder="1" applyAlignment="1">
      <alignment horizontal="center" vertical="center" wrapText="1" shrinkToFit="1"/>
    </xf>
    <xf numFmtId="49" fontId="11" fillId="3" borderId="11" xfId="1" applyNumberFormat="1" applyFont="1" applyFill="1" applyBorder="1" applyAlignment="1">
      <alignment horizontal="center" vertical="center" wrapText="1" shrinkToFit="1"/>
    </xf>
    <xf numFmtId="49" fontId="11" fillId="3" borderId="10" xfId="1" applyNumberFormat="1" applyFont="1" applyFill="1" applyBorder="1" applyAlignment="1">
      <alignment horizontal="center" vertical="center" wrapText="1" shrinkToFit="1"/>
    </xf>
    <xf numFmtId="49" fontId="11" fillId="3" borderId="14" xfId="1" applyNumberFormat="1" applyFont="1" applyFill="1" applyBorder="1" applyAlignment="1">
      <alignment horizontal="center" vertical="center" wrapText="1" shrinkToFit="1"/>
    </xf>
    <xf numFmtId="49" fontId="11" fillId="3" borderId="13" xfId="1" applyNumberFormat="1" applyFont="1" applyFill="1" applyBorder="1" applyAlignment="1">
      <alignment horizontal="center" vertical="center" wrapText="1" shrinkToFit="1"/>
    </xf>
    <xf numFmtId="49" fontId="11" fillId="3" borderId="15" xfId="1" applyNumberFormat="1" applyFont="1" applyFill="1" applyBorder="1" applyAlignment="1">
      <alignment horizontal="center" vertical="center" wrapText="1" shrinkToFit="1"/>
    </xf>
    <xf numFmtId="49" fontId="11" fillId="0" borderId="6" xfId="1" applyNumberFormat="1" applyFont="1" applyBorder="1" applyAlignment="1">
      <alignment vertical="center" wrapText="1"/>
    </xf>
    <xf numFmtId="49" fontId="14" fillId="0" borderId="17" xfId="1" applyNumberFormat="1" applyFont="1" applyBorder="1" applyAlignment="1">
      <alignment vertical="center" shrinkToFit="1"/>
    </xf>
    <xf numFmtId="49" fontId="14" fillId="0" borderId="11" xfId="1" applyNumberFormat="1" applyFont="1" applyBorder="1" applyAlignment="1">
      <alignment vertical="center" shrinkToFit="1"/>
    </xf>
    <xf numFmtId="49" fontId="14" fillId="0" borderId="10" xfId="1" applyNumberFormat="1" applyFont="1" applyBorder="1" applyAlignment="1">
      <alignment vertical="center" shrinkToFit="1"/>
    </xf>
    <xf numFmtId="49" fontId="8" fillId="0" borderId="13" xfId="1" applyNumberFormat="1" applyFont="1" applyBorder="1">
      <alignment vertical="center"/>
    </xf>
    <xf numFmtId="49" fontId="8" fillId="0" borderId="8" xfId="1" applyNumberFormat="1" applyFont="1" applyBorder="1" applyAlignment="1">
      <alignment vertical="center" wrapText="1"/>
    </xf>
    <xf numFmtId="49" fontId="8" fillId="0" borderId="7" xfId="1" applyNumberFormat="1" applyFont="1" applyBorder="1" applyAlignment="1">
      <alignment vertical="center" wrapText="1"/>
    </xf>
    <xf numFmtId="49" fontId="8" fillId="0" borderId="6" xfId="1" applyNumberFormat="1" applyFont="1" applyBorder="1" applyAlignment="1">
      <alignment vertical="center" wrapText="1"/>
    </xf>
    <xf numFmtId="0" fontId="14" fillId="3" borderId="8" xfId="0" applyFont="1" applyFill="1" applyBorder="1">
      <alignment vertical="center"/>
    </xf>
    <xf numFmtId="0" fontId="14" fillId="3" borderId="7" xfId="0" applyFont="1" applyFill="1" applyBorder="1">
      <alignment vertical="center"/>
    </xf>
    <xf numFmtId="0" fontId="14" fillId="3" borderId="6" xfId="0" applyFont="1" applyFill="1" applyBorder="1">
      <alignment vertical="center"/>
    </xf>
    <xf numFmtId="49" fontId="14" fillId="0" borderId="17" xfId="1" applyNumberFormat="1" applyFont="1" applyBorder="1">
      <alignment vertical="center"/>
    </xf>
    <xf numFmtId="49" fontId="14" fillId="0" borderId="10" xfId="1" applyNumberFormat="1" applyFont="1" applyBorder="1">
      <alignment vertical="center"/>
    </xf>
    <xf numFmtId="49" fontId="14" fillId="0" borderId="2" xfId="1" applyNumberFormat="1" applyFont="1" applyBorder="1" applyAlignment="1">
      <alignment horizontal="center" vertical="center"/>
    </xf>
    <xf numFmtId="0" fontId="11" fillId="3" borderId="2" xfId="1" applyFont="1" applyFill="1" applyBorder="1" applyAlignment="1">
      <alignment horizontal="center" vertical="center" wrapText="1" shrinkToFit="1"/>
    </xf>
    <xf numFmtId="49" fontId="11" fillId="0" borderId="11" xfId="1" applyNumberFormat="1" applyFont="1" applyBorder="1" applyAlignment="1">
      <alignment vertical="center" wrapText="1"/>
    </xf>
    <xf numFmtId="49" fontId="11" fillId="0" borderId="0" xfId="1" applyNumberFormat="1" applyFont="1" applyAlignment="1">
      <alignment vertical="center" wrapText="1"/>
    </xf>
    <xf numFmtId="49" fontId="11" fillId="0" borderId="13" xfId="1" applyNumberFormat="1" applyFont="1" applyBorder="1" applyAlignment="1">
      <alignment vertical="center" wrapText="1"/>
    </xf>
    <xf numFmtId="0" fontId="52" fillId="0" borderId="48" xfId="6" applyFont="1" applyBorder="1" applyAlignment="1">
      <alignment horizontal="center" vertical="center" wrapText="1"/>
    </xf>
    <xf numFmtId="0" fontId="52" fillId="0" borderId="2" xfId="6" applyFont="1" applyBorder="1" applyAlignment="1">
      <alignment horizontal="center" vertical="center" wrapText="1"/>
    </xf>
    <xf numFmtId="0" fontId="52" fillId="0" borderId="55" xfId="6" applyFont="1" applyBorder="1" applyAlignment="1">
      <alignment horizontal="center" vertical="center" wrapText="1"/>
    </xf>
    <xf numFmtId="0" fontId="52" fillId="0" borderId="59" xfId="6" applyFont="1" applyBorder="1" applyAlignment="1">
      <alignment horizontal="center" vertical="center" wrapText="1"/>
    </xf>
    <xf numFmtId="0" fontId="52" fillId="0" borderId="2" xfId="6" applyFont="1" applyBorder="1" applyAlignment="1">
      <alignment vertical="center" wrapText="1"/>
    </xf>
    <xf numFmtId="0" fontId="52" fillId="0" borderId="29" xfId="6" applyFont="1" applyBorder="1" applyAlignment="1">
      <alignment vertical="center" wrapText="1"/>
    </xf>
    <xf numFmtId="0" fontId="52" fillId="0" borderId="59" xfId="6" applyFont="1" applyBorder="1" applyAlignment="1">
      <alignment vertical="center" wrapText="1"/>
    </xf>
    <xf numFmtId="0" fontId="52" fillId="0" borderId="81" xfId="6" applyFont="1" applyBorder="1" applyAlignment="1">
      <alignment vertical="center" wrapText="1"/>
    </xf>
    <xf numFmtId="0" fontId="52" fillId="0" borderId="21" xfId="6" applyFont="1" applyBorder="1" applyAlignment="1">
      <alignment vertical="center" wrapText="1"/>
    </xf>
    <xf numFmtId="0" fontId="52" fillId="0" borderId="79" xfId="6" applyFont="1" applyBorder="1" applyAlignment="1">
      <alignment horizontal="center" vertical="center" wrapText="1"/>
    </xf>
    <xf numFmtId="0" fontId="52" fillId="0" borderId="44" xfId="6" applyFont="1" applyBorder="1" applyAlignment="1">
      <alignment horizontal="center" vertical="center" wrapText="1"/>
    </xf>
    <xf numFmtId="0" fontId="52" fillId="0" borderId="80" xfId="6" applyFont="1" applyBorder="1" applyAlignment="1">
      <alignment horizontal="center" vertical="center" wrapText="1"/>
    </xf>
    <xf numFmtId="0" fontId="53" fillId="0" borderId="0" xfId="6" applyFont="1" applyAlignment="1">
      <alignment horizontal="center" vertical="center"/>
    </xf>
    <xf numFmtId="0" fontId="54" fillId="0" borderId="0" xfId="6" applyFont="1" applyAlignment="1">
      <alignment horizontal="center" vertical="center"/>
    </xf>
    <xf numFmtId="0" fontId="55" fillId="2" borderId="77" xfId="6" applyFont="1" applyFill="1" applyBorder="1" applyAlignment="1">
      <alignment horizontal="center" vertical="center" wrapText="1"/>
    </xf>
    <xf numFmtId="0" fontId="55" fillId="2" borderId="78" xfId="6" applyFont="1" applyFill="1" applyBorder="1" applyAlignment="1">
      <alignment horizontal="center" vertical="center" wrapText="1"/>
    </xf>
    <xf numFmtId="49" fontId="52" fillId="0" borderId="2" xfId="6" applyNumberFormat="1" applyFont="1" applyBorder="1" applyAlignment="1">
      <alignment horizontal="center" vertical="center" shrinkToFit="1"/>
    </xf>
    <xf numFmtId="0" fontId="52" fillId="0" borderId="2" xfId="6" applyFont="1" applyBorder="1" applyAlignment="1">
      <alignment horizontal="center" vertical="center" shrinkToFit="1"/>
    </xf>
    <xf numFmtId="0" fontId="52" fillId="0" borderId="0" xfId="6" applyFont="1" applyAlignment="1">
      <alignment horizontal="left" vertical="center" wrapText="1"/>
    </xf>
    <xf numFmtId="0" fontId="52" fillId="0" borderId="48" xfId="6" applyFont="1" applyBorder="1" applyAlignment="1">
      <alignment vertical="center" wrapText="1"/>
    </xf>
    <xf numFmtId="0" fontId="52" fillId="0" borderId="44" xfId="6" applyFont="1" applyBorder="1" applyAlignment="1">
      <alignment horizontal="distributed" vertical="center" wrapText="1" indent="4"/>
    </xf>
    <xf numFmtId="0" fontId="52" fillId="0" borderId="112" xfId="6" applyFont="1" applyBorder="1" applyAlignment="1">
      <alignment horizontal="left" vertical="center" wrapText="1"/>
    </xf>
    <xf numFmtId="0" fontId="52" fillId="0" borderId="110" xfId="6" applyFont="1" applyBorder="1" applyAlignment="1">
      <alignment horizontal="left" vertical="center" wrapText="1"/>
    </xf>
    <xf numFmtId="0" fontId="52" fillId="0" borderId="111" xfId="6" applyFont="1" applyBorder="1" applyAlignment="1">
      <alignment horizontal="left" vertical="center" wrapText="1"/>
    </xf>
    <xf numFmtId="0" fontId="52" fillId="0" borderId="8" xfId="6" applyFont="1" applyBorder="1" applyAlignment="1">
      <alignment horizontal="left" vertical="center" wrapText="1"/>
    </xf>
    <xf numFmtId="0" fontId="52" fillId="0" borderId="7" xfId="6" applyFont="1" applyBorder="1" applyAlignment="1">
      <alignment horizontal="left" vertical="center" wrapText="1"/>
    </xf>
    <xf numFmtId="0" fontId="52" fillId="0" borderId="6" xfId="6" applyFont="1" applyBorder="1" applyAlignment="1">
      <alignment horizontal="left" vertical="center" wrapText="1"/>
    </xf>
    <xf numFmtId="0" fontId="7" fillId="0" borderId="0" xfId="4" applyAlignment="1">
      <alignment horizontal="right" vertical="center"/>
    </xf>
    <xf numFmtId="0" fontId="7" fillId="0" borderId="0" xfId="4" applyAlignment="1">
      <alignment horizontal="left" vertical="center"/>
    </xf>
    <xf numFmtId="0" fontId="8" fillId="0" borderId="56" xfId="4" applyFont="1" applyBorder="1" applyAlignment="1">
      <alignment horizontal="center" vertical="center"/>
    </xf>
    <xf numFmtId="0" fontId="8" fillId="0" borderId="57" xfId="4" applyFont="1" applyBorder="1" applyAlignment="1">
      <alignment horizontal="center" vertical="center"/>
    </xf>
    <xf numFmtId="0" fontId="7" fillId="2" borderId="57" xfId="4" applyFill="1" applyBorder="1" applyAlignment="1">
      <alignment horizontal="center" vertical="center"/>
    </xf>
    <xf numFmtId="0" fontId="7" fillId="2" borderId="58" xfId="4" applyFill="1" applyBorder="1" applyAlignment="1">
      <alignment horizontal="center" vertical="center"/>
    </xf>
    <xf numFmtId="0" fontId="8" fillId="0" borderId="45" xfId="4" applyFont="1" applyBorder="1" applyAlignment="1">
      <alignment horizontal="center" vertical="center"/>
    </xf>
    <xf numFmtId="0" fontId="8" fillId="0" borderId="44" xfId="4" applyFont="1" applyBorder="1" applyAlignment="1">
      <alignment horizontal="center" vertical="center"/>
    </xf>
    <xf numFmtId="0" fontId="7" fillId="0" borderId="53" xfId="4" applyBorder="1" applyAlignment="1">
      <alignment horizontal="center" vertical="center"/>
    </xf>
    <xf numFmtId="0" fontId="7" fillId="0" borderId="52" xfId="4" applyBorder="1" applyAlignment="1">
      <alignment horizontal="center" vertical="center"/>
    </xf>
    <xf numFmtId="0" fontId="7" fillId="0" borderId="52" xfId="4" applyBorder="1"/>
    <xf numFmtId="0" fontId="7" fillId="0" borderId="60" xfId="4" applyBorder="1"/>
    <xf numFmtId="0" fontId="8" fillId="0" borderId="6" xfId="4" applyFont="1" applyBorder="1" applyAlignment="1">
      <alignment horizontal="center" vertical="center"/>
    </xf>
    <xf numFmtId="0" fontId="8" fillId="0" borderId="2" xfId="4" applyFont="1" applyBorder="1" applyAlignment="1">
      <alignment horizontal="center" vertical="center"/>
    </xf>
    <xf numFmtId="0" fontId="7" fillId="0" borderId="16" xfId="4" applyBorder="1" applyAlignment="1">
      <alignment horizontal="center" vertical="center"/>
    </xf>
    <xf numFmtId="0" fontId="7" fillId="0" borderId="0" xfId="4" applyAlignment="1">
      <alignment horizontal="center" vertical="center"/>
    </xf>
    <xf numFmtId="0" fontId="7" fillId="0" borderId="0" xfId="4"/>
    <xf numFmtId="0" fontId="7" fillId="0" borderId="33" xfId="4" applyBorder="1"/>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0" xfId="4" applyFont="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8" fillId="0" borderId="15" xfId="4" applyFont="1" applyBorder="1" applyAlignment="1">
      <alignment horizontal="center" vertical="center"/>
    </xf>
    <xf numFmtId="0" fontId="8" fillId="0" borderId="40" xfId="4" applyFont="1" applyBorder="1" applyAlignment="1">
      <alignment horizontal="left" vertical="top"/>
    </xf>
    <xf numFmtId="0" fontId="7" fillId="0" borderId="2" xfId="4" applyBorder="1" applyAlignment="1">
      <alignment horizontal="center" vertical="center"/>
    </xf>
    <xf numFmtId="0" fontId="7" fillId="0" borderId="21" xfId="4" applyBorder="1" applyAlignment="1">
      <alignment horizontal="center" vertical="center"/>
    </xf>
    <xf numFmtId="0" fontId="8" fillId="0" borderId="21" xfId="4" applyFont="1" applyBorder="1" applyAlignment="1">
      <alignment horizontal="center" vertical="center"/>
    </xf>
    <xf numFmtId="0" fontId="8" fillId="0" borderId="26" xfId="4" applyFont="1" applyBorder="1" applyAlignment="1">
      <alignment horizontal="center" vertical="center" shrinkToFit="1"/>
    </xf>
    <xf numFmtId="0" fontId="8" fillId="0" borderId="7" xfId="4" applyFont="1" applyBorder="1" applyAlignment="1">
      <alignment horizontal="center" vertical="center" shrinkToFit="1"/>
    </xf>
    <xf numFmtId="0" fontId="8" fillId="0" borderId="15" xfId="4" applyFont="1" applyBorder="1" applyAlignment="1">
      <alignment horizontal="center" vertical="center" shrinkToFit="1"/>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7" fillId="0" borderId="7" xfId="4" applyBorder="1"/>
    <xf numFmtId="0" fontId="7" fillId="0" borderId="25" xfId="4" applyBorder="1"/>
    <xf numFmtId="0" fontId="8" fillId="0" borderId="31" xfId="4" applyFont="1" applyBorder="1" applyAlignment="1">
      <alignment horizontal="left" vertical="center" shrinkToFit="1"/>
    </xf>
    <xf numFmtId="0" fontId="7" fillId="0" borderId="10" xfId="4" applyBorder="1" applyAlignment="1">
      <alignment horizontal="left"/>
    </xf>
    <xf numFmtId="0" fontId="8" fillId="0" borderId="16" xfId="4" applyFont="1" applyBorder="1" applyAlignment="1">
      <alignment horizontal="center" vertical="center"/>
    </xf>
    <xf numFmtId="0" fontId="8" fillId="0" borderId="14" xfId="4" applyFont="1" applyBorder="1" applyAlignment="1">
      <alignment horizontal="center" vertical="center"/>
    </xf>
    <xf numFmtId="0" fontId="11" fillId="0" borderId="16" xfId="4" applyFont="1" applyBorder="1" applyAlignment="1">
      <alignment horizontal="left" vertical="top"/>
    </xf>
    <xf numFmtId="0" fontId="11" fillId="0" borderId="0" xfId="4" applyFont="1" applyAlignment="1">
      <alignment horizontal="left" vertical="top"/>
    </xf>
    <xf numFmtId="0" fontId="8" fillId="0" borderId="27" xfId="4" applyFont="1" applyBorder="1" applyAlignment="1">
      <alignment horizontal="left" vertical="top"/>
    </xf>
    <xf numFmtId="0" fontId="8" fillId="0" borderId="15" xfId="4" applyFont="1" applyBorder="1" applyAlignment="1">
      <alignment horizontal="left" vertical="top"/>
    </xf>
    <xf numFmtId="0" fontId="7" fillId="0" borderId="13" xfId="4" applyBorder="1" applyAlignment="1">
      <alignment horizontal="center"/>
    </xf>
    <xf numFmtId="0" fontId="7" fillId="0" borderId="15" xfId="4" applyBorder="1" applyAlignment="1">
      <alignment horizontal="center"/>
    </xf>
    <xf numFmtId="0" fontId="8" fillId="0" borderId="25" xfId="4" applyFont="1" applyBorder="1" applyAlignment="1">
      <alignment horizontal="center" vertical="center"/>
    </xf>
    <xf numFmtId="0" fontId="8" fillId="0" borderId="17" xfId="4" applyFont="1" applyBorder="1" applyAlignment="1">
      <alignment horizontal="center" vertical="center"/>
    </xf>
    <xf numFmtId="0" fontId="8" fillId="0" borderId="8" xfId="4" applyFont="1" applyBorder="1" applyAlignment="1">
      <alignment horizontal="center" vertical="center" shrinkToFit="1"/>
    </xf>
    <xf numFmtId="0" fontId="8" fillId="0" borderId="6" xfId="4" applyFont="1" applyBorder="1" applyAlignment="1">
      <alignment horizontal="center" vertical="center" shrinkToFit="1"/>
    </xf>
    <xf numFmtId="0" fontId="8" fillId="0" borderId="31" xfId="4" applyFont="1" applyBorder="1" applyAlignment="1">
      <alignment horizontal="center" vertical="center"/>
    </xf>
    <xf numFmtId="0" fontId="8" fillId="0" borderId="28" xfId="4" applyFont="1" applyBorder="1" applyAlignment="1">
      <alignment horizontal="center" vertical="center"/>
    </xf>
    <xf numFmtId="0" fontId="8" fillId="0" borderId="2" xfId="4" applyFont="1" applyBorder="1" applyAlignment="1">
      <alignment horizontal="center" vertical="center" shrinkToFit="1"/>
    </xf>
    <xf numFmtId="0" fontId="8" fillId="0" borderId="29" xfId="4" applyFont="1" applyBorder="1" applyAlignment="1">
      <alignment horizontal="center" vertical="center" shrinkToFit="1"/>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6" xfId="4" applyFont="1" applyFill="1" applyBorder="1" applyAlignment="1">
      <alignment horizontal="center" vertical="center"/>
    </xf>
    <xf numFmtId="0" fontId="8" fillId="2" borderId="25" xfId="4" applyFont="1" applyFill="1" applyBorder="1" applyAlignment="1">
      <alignment horizontal="center" vertical="center"/>
    </xf>
    <xf numFmtId="0" fontId="8" fillId="0" borderId="8" xfId="5" applyFont="1" applyBorder="1" applyAlignment="1">
      <alignment horizontal="center" vertical="center"/>
    </xf>
    <xf numFmtId="0" fontId="8" fillId="0" borderId="7" xfId="5" applyFont="1" applyBorder="1" applyAlignment="1">
      <alignment horizontal="center" vertical="center"/>
    </xf>
    <xf numFmtId="0" fontId="8" fillId="0" borderId="6" xfId="5" applyFont="1" applyBorder="1" applyAlignment="1">
      <alignment horizontal="center" vertical="center"/>
    </xf>
    <xf numFmtId="0" fontId="8" fillId="2" borderId="17" xfId="4" applyFont="1" applyFill="1" applyBorder="1" applyAlignment="1">
      <alignment horizontal="center" vertical="center"/>
    </xf>
    <xf numFmtId="0" fontId="8" fillId="2" borderId="11" xfId="4" applyFont="1" applyFill="1" applyBorder="1" applyAlignment="1">
      <alignment horizontal="center" vertical="center"/>
    </xf>
    <xf numFmtId="0" fontId="8" fillId="2" borderId="10" xfId="4" applyFont="1" applyFill="1" applyBorder="1" applyAlignment="1">
      <alignment horizontal="center" vertical="center"/>
    </xf>
    <xf numFmtId="0" fontId="8" fillId="2" borderId="21" xfId="4" applyFont="1" applyFill="1" applyBorder="1" applyAlignment="1">
      <alignment horizontal="center" vertical="center"/>
    </xf>
    <xf numFmtId="0" fontId="8" fillId="0" borderId="17" xfId="5" applyFont="1" applyBorder="1" applyAlignment="1">
      <alignment horizontal="center" vertical="center" wrapText="1"/>
    </xf>
    <xf numFmtId="0" fontId="7" fillId="0" borderId="11" xfId="4" applyBorder="1"/>
    <xf numFmtId="0" fontId="7" fillId="0" borderId="10" xfId="4" applyBorder="1"/>
    <xf numFmtId="0" fontId="7" fillId="0" borderId="16" xfId="4" applyBorder="1"/>
    <xf numFmtId="0" fontId="7" fillId="0" borderId="12" xfId="4" applyBorder="1"/>
    <xf numFmtId="0" fontId="7" fillId="0" borderId="14" xfId="4" applyBorder="1"/>
    <xf numFmtId="0" fontId="7" fillId="0" borderId="13" xfId="4" applyBorder="1"/>
    <xf numFmtId="0" fontId="7" fillId="0" borderId="15" xfId="4" applyBorder="1"/>
    <xf numFmtId="0" fontId="7" fillId="0" borderId="7" xfId="4" applyBorder="1" applyAlignment="1">
      <alignment horizontal="center" vertical="center"/>
    </xf>
    <xf numFmtId="0" fontId="7" fillId="0" borderId="25" xfId="4" applyBorder="1" applyAlignment="1">
      <alignment horizontal="center" vertical="center"/>
    </xf>
    <xf numFmtId="0" fontId="8" fillId="0" borderId="1" xfId="5" applyFont="1" applyBorder="1" applyAlignment="1">
      <alignment horizontal="center" vertical="center" wrapText="1"/>
    </xf>
    <xf numFmtId="0" fontId="8" fillId="0" borderId="54" xfId="5" applyFont="1" applyBorder="1" applyAlignment="1">
      <alignment horizontal="center" vertical="center" wrapText="1"/>
    </xf>
    <xf numFmtId="0" fontId="8" fillId="0" borderId="48" xfId="4" applyFont="1" applyBorder="1" applyAlignment="1">
      <alignment horizontal="center" vertical="center"/>
    </xf>
    <xf numFmtId="0" fontId="7" fillId="0" borderId="7" xfId="4" applyBorder="1" applyAlignment="1">
      <alignment vertical="center"/>
    </xf>
    <xf numFmtId="0" fontId="7" fillId="0" borderId="25" xfId="4" applyBorder="1" applyAlignment="1">
      <alignment vertical="center"/>
    </xf>
    <xf numFmtId="0" fontId="8" fillId="0" borderId="2" xfId="4" applyFont="1" applyBorder="1" applyAlignment="1">
      <alignment horizontal="left" vertical="center"/>
    </xf>
    <xf numFmtId="0" fontId="8" fillId="0" borderId="8" xfId="4" applyFont="1" applyBorder="1" applyAlignment="1">
      <alignment horizontal="left" vertical="center"/>
    </xf>
    <xf numFmtId="0" fontId="8" fillId="0" borderId="7" xfId="4" applyFont="1" applyBorder="1" applyAlignment="1">
      <alignment horizontal="left" vertical="center"/>
    </xf>
    <xf numFmtId="0" fontId="8" fillId="0" borderId="2" xfId="3" applyFont="1" applyBorder="1" applyAlignment="1">
      <alignment horizontal="center" vertical="center"/>
    </xf>
    <xf numFmtId="0" fontId="8" fillId="0" borderId="8" xfId="3" applyFont="1" applyBorder="1" applyAlignment="1">
      <alignment horizontal="center" vertical="center"/>
    </xf>
    <xf numFmtId="0" fontId="8" fillId="0" borderId="2" xfId="3" applyFont="1" applyBorder="1" applyAlignment="1">
      <alignment horizontal="center" vertical="center" shrinkToFit="1"/>
    </xf>
    <xf numFmtId="0" fontId="8" fillId="0" borderId="17" xfId="4" applyFont="1"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6" xfId="4" applyBorder="1" applyAlignment="1">
      <alignment horizontal="left" vertical="center"/>
    </xf>
    <xf numFmtId="0" fontId="7" fillId="0" borderId="12" xfId="4" applyBorder="1" applyAlignment="1">
      <alignment horizontal="left" vertical="center"/>
    </xf>
    <xf numFmtId="0" fontId="7" fillId="0" borderId="14" xfId="4" applyBorder="1" applyAlignment="1">
      <alignment horizontal="left" vertical="center"/>
    </xf>
    <xf numFmtId="0" fontId="7" fillId="0" borderId="13" xfId="4" applyBorder="1" applyAlignment="1">
      <alignment horizontal="left" vertical="center"/>
    </xf>
    <xf numFmtId="0" fontId="7" fillId="0" borderId="15" xfId="4" applyBorder="1" applyAlignment="1">
      <alignment horizontal="left" vertical="center"/>
    </xf>
    <xf numFmtId="0" fontId="8" fillId="0" borderId="16" xfId="3" applyFont="1" applyBorder="1" applyAlignment="1">
      <alignment horizontal="center" vertical="center"/>
    </xf>
    <xf numFmtId="0" fontId="8" fillId="0" borderId="12" xfId="3" applyFont="1" applyBorder="1" applyAlignment="1">
      <alignment horizontal="center" vertical="center"/>
    </xf>
    <xf numFmtId="0" fontId="8" fillId="0" borderId="50" xfId="3" applyFont="1" applyBorder="1" applyAlignment="1">
      <alignment horizontal="center" vertical="center"/>
    </xf>
    <xf numFmtId="0" fontId="8" fillId="0" borderId="49" xfId="3" applyFont="1" applyBorder="1" applyAlignment="1">
      <alignment horizontal="center" vertical="center"/>
    </xf>
    <xf numFmtId="0" fontId="8" fillId="0" borderId="1" xfId="3" applyFont="1" applyBorder="1" applyAlignment="1">
      <alignment horizontal="center" vertical="center"/>
    </xf>
    <xf numFmtId="0" fontId="8" fillId="0" borderId="14" xfId="3" applyFont="1" applyBorder="1" applyAlignment="1">
      <alignment horizontal="center" vertical="center"/>
    </xf>
    <xf numFmtId="0" fontId="8" fillId="0" borderId="6" xfId="4" applyFont="1" applyBorder="1" applyAlignment="1">
      <alignment horizontal="left" vertical="center"/>
    </xf>
    <xf numFmtId="0" fontId="8" fillId="0" borderId="6" xfId="3" applyFont="1" applyBorder="1" applyAlignment="1">
      <alignment horizontal="center" vertical="center"/>
    </xf>
    <xf numFmtId="0" fontId="8" fillId="0" borderId="7" xfId="3" applyFont="1" applyBorder="1" applyAlignment="1">
      <alignment horizontal="center" vertical="center"/>
    </xf>
    <xf numFmtId="0" fontId="8" fillId="0" borderId="26" xfId="4" applyFont="1" applyBorder="1" applyAlignment="1">
      <alignment horizontal="center" vertical="center"/>
    </xf>
    <xf numFmtId="0" fontId="7" fillId="0" borderId="6" xfId="4" applyBorder="1" applyAlignment="1">
      <alignment horizontal="center" vertical="center"/>
    </xf>
    <xf numFmtId="0" fontId="8" fillId="0" borderId="1" xfId="4" applyFont="1" applyBorder="1" applyAlignment="1">
      <alignment horizontal="center" vertical="center"/>
    </xf>
    <xf numFmtId="0" fontId="8" fillId="0" borderId="26" xfId="4" applyFont="1" applyBorder="1" applyAlignment="1">
      <alignment horizontal="left" vertical="center" wrapText="1"/>
    </xf>
    <xf numFmtId="0" fontId="7" fillId="0" borderId="6" xfId="4" applyBorder="1" applyAlignment="1">
      <alignment vertical="center"/>
    </xf>
    <xf numFmtId="0" fontId="8" fillId="0" borderId="55" xfId="4" applyFont="1" applyBorder="1" applyAlignment="1">
      <alignment horizontal="center" vertical="center"/>
    </xf>
    <xf numFmtId="0" fontId="8" fillId="0" borderId="59" xfId="4" applyFont="1" applyBorder="1" applyAlignment="1">
      <alignment horizontal="center" vertical="center"/>
    </xf>
    <xf numFmtId="0" fontId="11" fillId="0" borderId="61" xfId="4" applyFont="1" applyBorder="1" applyAlignment="1">
      <alignment horizontal="left" vertical="center" wrapText="1"/>
    </xf>
    <xf numFmtId="0" fontId="11" fillId="0" borderId="47" xfId="4" applyFont="1" applyBorder="1" applyAlignment="1">
      <alignment horizontal="left" vertical="center" wrapText="1"/>
    </xf>
    <xf numFmtId="0" fontId="7" fillId="0" borderId="47" xfId="4" applyBorder="1"/>
    <xf numFmtId="0" fontId="7" fillId="0" borderId="62" xfId="4" applyBorder="1"/>
    <xf numFmtId="0" fontId="7" fillId="0" borderId="2" xfId="4" applyBorder="1" applyAlignment="1">
      <alignment horizontal="left" vertical="center"/>
    </xf>
    <xf numFmtId="0" fontId="8" fillId="0" borderId="17" xfId="4" applyFont="1" applyBorder="1" applyAlignment="1">
      <alignment horizontal="center" vertical="center" shrinkToFit="1"/>
    </xf>
    <xf numFmtId="0" fontId="7" fillId="0" borderId="10"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49" fontId="7" fillId="0" borderId="0" xfId="8" applyNumberFormat="1" applyFont="1" applyAlignment="1">
      <alignment horizontal="left" vertical="top" wrapText="1"/>
    </xf>
    <xf numFmtId="49" fontId="14" fillId="0" borderId="8" xfId="10" applyNumberFormat="1" applyFont="1" applyBorder="1" applyAlignment="1">
      <alignment horizontal="left" vertical="center"/>
    </xf>
    <xf numFmtId="49" fontId="14" fillId="0" borderId="7" xfId="10" applyNumberFormat="1" applyFont="1" applyBorder="1" applyAlignment="1">
      <alignment horizontal="left" vertical="center"/>
    </xf>
    <xf numFmtId="49" fontId="14" fillId="0" borderId="6" xfId="10" applyNumberFormat="1" applyFont="1" applyBorder="1" applyAlignment="1">
      <alignment horizontal="left" vertical="center"/>
    </xf>
    <xf numFmtId="49" fontId="14" fillId="0" borderId="17" xfId="10" applyNumberFormat="1" applyFont="1" applyBorder="1" applyAlignment="1">
      <alignment horizontal="center" vertical="center"/>
    </xf>
    <xf numFmtId="49" fontId="14" fillId="0" borderId="11" xfId="10" applyNumberFormat="1" applyFont="1" applyBorder="1" applyAlignment="1">
      <alignment horizontal="center" vertical="center"/>
    </xf>
    <xf numFmtId="49" fontId="14" fillId="0" borderId="69" xfId="10" applyNumberFormat="1" applyFont="1" applyBorder="1" applyAlignment="1">
      <alignment horizontal="center" vertical="center"/>
    </xf>
    <xf numFmtId="49" fontId="14" fillId="0" borderId="16" xfId="10" applyNumberFormat="1" applyFont="1" applyBorder="1" applyAlignment="1">
      <alignment horizontal="center" vertical="center"/>
    </xf>
    <xf numFmtId="49" fontId="14" fillId="0" borderId="0" xfId="10" applyNumberFormat="1" applyFont="1" applyAlignment="1">
      <alignment horizontal="center" vertical="center"/>
    </xf>
    <xf numFmtId="49" fontId="14" fillId="0" borderId="71" xfId="10" applyNumberFormat="1" applyFont="1" applyBorder="1" applyAlignment="1">
      <alignment horizontal="center" vertical="center"/>
    </xf>
    <xf numFmtId="49" fontId="14" fillId="0" borderId="14" xfId="10" applyNumberFormat="1" applyFont="1" applyBorder="1" applyAlignment="1">
      <alignment horizontal="center" vertical="center"/>
    </xf>
    <xf numFmtId="49" fontId="14" fillId="0" borderId="13" xfId="10" applyNumberFormat="1" applyFont="1" applyBorder="1" applyAlignment="1">
      <alignment horizontal="center" vertical="center"/>
    </xf>
    <xf numFmtId="49" fontId="14" fillId="0" borderId="70" xfId="10" applyNumberFormat="1" applyFont="1" applyBorder="1" applyAlignment="1">
      <alignment horizontal="center" vertical="center"/>
    </xf>
    <xf numFmtId="176" fontId="7" fillId="0" borderId="0" xfId="8" applyNumberFormat="1" applyFont="1" applyAlignment="1">
      <alignment horizontal="center" vertical="center"/>
    </xf>
    <xf numFmtId="49" fontId="7" fillId="0" borderId="0" xfId="8" applyNumberFormat="1" applyFont="1" applyAlignment="1">
      <alignment horizontal="left" vertical="top"/>
    </xf>
    <xf numFmtId="49" fontId="14" fillId="0" borderId="11" xfId="10" applyNumberFormat="1" applyFont="1" applyBorder="1" applyAlignment="1">
      <alignment horizontal="left" vertical="top"/>
    </xf>
    <xf numFmtId="49" fontId="14" fillId="0" borderId="10" xfId="10" applyNumberFormat="1" applyFont="1" applyBorder="1" applyAlignment="1">
      <alignment horizontal="left" vertical="top"/>
    </xf>
    <xf numFmtId="49" fontId="14" fillId="0" borderId="0" xfId="10" applyNumberFormat="1" applyFont="1" applyAlignment="1">
      <alignment horizontal="left" vertical="top"/>
    </xf>
    <xf numFmtId="49" fontId="14" fillId="0" borderId="12" xfId="10" applyNumberFormat="1" applyFont="1" applyBorder="1" applyAlignment="1">
      <alignment horizontal="left" vertical="top"/>
    </xf>
    <xf numFmtId="49" fontId="14" fillId="0" borderId="13" xfId="10" applyNumberFormat="1" applyFont="1" applyBorder="1" applyAlignment="1">
      <alignment horizontal="left" vertical="top"/>
    </xf>
    <xf numFmtId="49" fontId="14" fillId="0" borderId="15" xfId="10" applyNumberFormat="1" applyFont="1" applyBorder="1" applyAlignment="1">
      <alignment horizontal="left" vertical="top"/>
    </xf>
    <xf numFmtId="49" fontId="14" fillId="0" borderId="11" xfId="8" applyNumberFormat="1" applyFont="1" applyBorder="1" applyAlignment="1">
      <alignment horizontal="left" vertical="center" wrapText="1"/>
    </xf>
    <xf numFmtId="49" fontId="14" fillId="0" borderId="10" xfId="8" applyNumberFormat="1" applyFont="1" applyBorder="1" applyAlignment="1">
      <alignment horizontal="left" vertical="center" wrapText="1"/>
    </xf>
    <xf numFmtId="49" fontId="14" fillId="0" borderId="13" xfId="8" applyNumberFormat="1" applyFont="1" applyBorder="1" applyAlignment="1">
      <alignment horizontal="left" vertical="center" wrapText="1"/>
    </xf>
    <xf numFmtId="49" fontId="14" fillId="0" borderId="15" xfId="8" applyNumberFormat="1" applyFont="1" applyBorder="1" applyAlignment="1">
      <alignment horizontal="left" vertical="center" wrapText="1"/>
    </xf>
    <xf numFmtId="49" fontId="7" fillId="0" borderId="0" xfId="8" applyNumberFormat="1" applyFont="1" applyAlignment="1">
      <alignment horizontal="right" vertical="center" indent="3"/>
    </xf>
    <xf numFmtId="49" fontId="14" fillId="0" borderId="2" xfId="8" applyNumberFormat="1" applyFont="1" applyBorder="1" applyAlignment="1">
      <alignment horizontal="center" vertical="center"/>
    </xf>
    <xf numFmtId="49" fontId="14" fillId="0" borderId="2" xfId="8" applyNumberFormat="1" applyFont="1" applyBorder="1" applyAlignment="1">
      <alignment horizontal="left" vertical="center"/>
    </xf>
    <xf numFmtId="49" fontId="14" fillId="3" borderId="17" xfId="8" applyNumberFormat="1" applyFont="1" applyFill="1" applyBorder="1" applyAlignment="1">
      <alignment horizontal="center" vertical="center"/>
    </xf>
    <xf numFmtId="49" fontId="14" fillId="3" borderId="11" xfId="8" applyNumberFormat="1" applyFont="1" applyFill="1" applyBorder="1" applyAlignment="1">
      <alignment horizontal="center" vertical="center"/>
    </xf>
    <xf numFmtId="49" fontId="14" fillId="3" borderId="10" xfId="8" applyNumberFormat="1" applyFont="1" applyFill="1" applyBorder="1" applyAlignment="1">
      <alignment horizontal="center" vertical="center"/>
    </xf>
    <xf numFmtId="49" fontId="14" fillId="3" borderId="16" xfId="8" applyNumberFormat="1" applyFont="1" applyFill="1" applyBorder="1" applyAlignment="1">
      <alignment horizontal="center" vertical="center"/>
    </xf>
    <xf numFmtId="49" fontId="14" fillId="3" borderId="0" xfId="8" applyNumberFormat="1" applyFont="1" applyFill="1" applyBorder="1" applyAlignment="1">
      <alignment horizontal="center" vertical="center"/>
    </xf>
    <xf numFmtId="49" fontId="14" fillId="3" borderId="12" xfId="8" applyNumberFormat="1" applyFont="1" applyFill="1" applyBorder="1" applyAlignment="1">
      <alignment horizontal="center" vertical="center"/>
    </xf>
    <xf numFmtId="49" fontId="14" fillId="3" borderId="14" xfId="8" applyNumberFormat="1" applyFont="1" applyFill="1" applyBorder="1" applyAlignment="1">
      <alignment horizontal="center" vertical="center"/>
    </xf>
    <xf numFmtId="49" fontId="14" fillId="3" borderId="13" xfId="8" applyNumberFormat="1" applyFont="1" applyFill="1" applyBorder="1" applyAlignment="1">
      <alignment horizontal="center" vertical="center"/>
    </xf>
    <xf numFmtId="49" fontId="14" fillId="3" borderId="15" xfId="8" applyNumberFormat="1" applyFont="1" applyFill="1" applyBorder="1" applyAlignment="1">
      <alignment horizontal="center" vertical="center"/>
    </xf>
    <xf numFmtId="49" fontId="7" fillId="0" borderId="0" xfId="8" applyNumberFormat="1" applyFont="1" applyAlignment="1">
      <alignment horizontal="center" vertical="center"/>
    </xf>
    <xf numFmtId="49" fontId="14" fillId="3" borderId="8" xfId="8" applyNumberFormat="1" applyFont="1" applyFill="1" applyBorder="1" applyAlignment="1">
      <alignment horizontal="center" vertical="center"/>
    </xf>
    <xf numFmtId="49" fontId="14" fillId="3" borderId="7" xfId="8" applyNumberFormat="1" applyFont="1" applyFill="1" applyBorder="1" applyAlignment="1">
      <alignment horizontal="center" vertical="center"/>
    </xf>
    <xf numFmtId="49" fontId="14" fillId="3" borderId="6" xfId="8" applyNumberFormat="1" applyFont="1" applyFill="1" applyBorder="1" applyAlignment="1">
      <alignment horizontal="center" vertical="center"/>
    </xf>
    <xf numFmtId="49" fontId="14" fillId="0" borderId="8" xfId="8" applyNumberFormat="1" applyFont="1" applyBorder="1" applyAlignment="1">
      <alignment horizontal="left" vertical="center" wrapText="1"/>
    </xf>
    <xf numFmtId="49" fontId="14" fillId="0" borderId="7" xfId="8" applyNumberFormat="1" applyFont="1" applyBorder="1" applyAlignment="1">
      <alignment horizontal="left" vertical="center" wrapText="1"/>
    </xf>
    <xf numFmtId="49" fontId="14" fillId="0" borderId="6" xfId="8" applyNumberFormat="1" applyFont="1" applyBorder="1" applyAlignment="1">
      <alignment horizontal="left" vertical="center" wrapText="1"/>
    </xf>
    <xf numFmtId="49" fontId="14" fillId="0" borderId="8" xfId="8" applyNumberFormat="1" applyFont="1" applyBorder="1" applyAlignment="1">
      <alignment horizontal="center" vertical="center"/>
    </xf>
    <xf numFmtId="49" fontId="14" fillId="0" borderId="7" xfId="8" applyNumberFormat="1" applyFont="1" applyBorder="1" applyAlignment="1">
      <alignment horizontal="center" vertical="center"/>
    </xf>
    <xf numFmtId="49" fontId="14" fillId="0" borderId="6" xfId="8" applyNumberFormat="1" applyFont="1" applyBorder="1" applyAlignment="1">
      <alignment horizontal="center" vertical="center"/>
    </xf>
    <xf numFmtId="49" fontId="14" fillId="0" borderId="2" xfId="8" applyNumberFormat="1" applyFont="1" applyBorder="1" applyAlignment="1">
      <alignment horizontal="left" vertical="top"/>
    </xf>
    <xf numFmtId="49" fontId="14" fillId="0" borderId="16" xfId="8" applyNumberFormat="1" applyFont="1" applyBorder="1" applyAlignment="1">
      <alignment horizontal="left" vertical="top"/>
    </xf>
    <xf numFmtId="49" fontId="14" fillId="0" borderId="0" xfId="8" applyNumberFormat="1" applyFont="1" applyBorder="1" applyAlignment="1">
      <alignment horizontal="left" vertical="top"/>
    </xf>
    <xf numFmtId="49" fontId="14" fillId="0" borderId="12" xfId="8" applyNumberFormat="1" applyFont="1" applyBorder="1" applyAlignment="1">
      <alignment horizontal="left" vertical="top"/>
    </xf>
    <xf numFmtId="49" fontId="14" fillId="0" borderId="14" xfId="8" applyNumberFormat="1" applyFont="1" applyBorder="1" applyAlignment="1">
      <alignment horizontal="left" vertical="top"/>
    </xf>
    <xf numFmtId="49" fontId="14" fillId="0" borderId="13" xfId="8" applyNumberFormat="1" applyFont="1" applyBorder="1" applyAlignment="1">
      <alignment horizontal="left" vertical="top"/>
    </xf>
    <xf numFmtId="49" fontId="14" fillId="0" borderId="15" xfId="8" applyNumberFormat="1" applyFont="1" applyBorder="1" applyAlignment="1">
      <alignment horizontal="left" vertical="top"/>
    </xf>
    <xf numFmtId="49" fontId="14" fillId="0" borderId="2" xfId="8" applyNumberFormat="1" applyFont="1" applyBorder="1" applyAlignment="1">
      <alignment horizontal="left" vertical="center" wrapText="1"/>
    </xf>
    <xf numFmtId="49" fontId="14" fillId="0" borderId="2" xfId="8" applyNumberFormat="1" applyFont="1" applyBorder="1" applyAlignment="1">
      <alignment horizontal="left" vertical="top" wrapText="1"/>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7" xfId="2" applyFont="1" applyBorder="1" applyProtection="1">
      <protection locked="0"/>
    </xf>
    <xf numFmtId="0" fontId="3" fillId="0" borderId="6" xfId="2" applyFont="1" applyBorder="1" applyProtection="1">
      <protection locked="0"/>
    </xf>
    <xf numFmtId="0" fontId="3" fillId="0" borderId="8" xfId="2" applyFont="1" applyBorder="1" applyAlignment="1">
      <alignment horizontal="center" vertical="center"/>
    </xf>
    <xf numFmtId="0" fontId="3" fillId="0" borderId="7" xfId="2" applyFont="1" applyBorder="1" applyAlignment="1">
      <alignment horizontal="center" vertical="center"/>
    </xf>
    <xf numFmtId="0" fontId="3" fillId="0" borderId="6" xfId="2" applyFont="1" applyBorder="1" applyAlignment="1">
      <alignment horizontal="center" vertical="center"/>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6" xfId="2" applyFont="1" applyBorder="1" applyAlignment="1">
      <alignment horizontal="lef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3" fillId="0" borderId="13" xfId="2" applyFont="1" applyBorder="1" applyAlignment="1">
      <alignment horizontal="left" vertical="center"/>
    </xf>
    <xf numFmtId="49" fontId="3" fillId="0" borderId="7" xfId="1" applyNumberFormat="1" applyFont="1" applyBorder="1" applyAlignment="1" applyProtection="1">
      <alignment horizontal="center" vertical="center" shrinkToFit="1"/>
      <protection locked="0"/>
    </xf>
    <xf numFmtId="49" fontId="3" fillId="0" borderId="7" xfId="1" applyNumberFormat="1" applyFont="1" applyBorder="1" applyAlignment="1">
      <alignment horizontal="center" vertical="center" shrinkToFit="1"/>
    </xf>
    <xf numFmtId="49" fontId="3" fillId="0" borderId="6" xfId="1" applyNumberFormat="1" applyFont="1" applyBorder="1" applyAlignment="1" applyProtection="1">
      <alignment horizontal="center" vertical="center" shrinkToFit="1"/>
      <protection locked="0"/>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2" xfId="2" applyFont="1" applyBorder="1" applyAlignment="1">
      <alignment horizontal="center" vertical="center"/>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8" xfId="2" applyFont="1" applyBorder="1" applyAlignment="1">
      <alignment horizontal="center" vertical="center" shrinkToFit="1"/>
    </xf>
    <xf numFmtId="0" fontId="3" fillId="0" borderId="6" xfId="2" applyFont="1" applyBorder="1" applyAlignment="1">
      <alignment horizontal="center" vertical="center" shrinkToFit="1"/>
    </xf>
    <xf numFmtId="0" fontId="6" fillId="0" borderId="8" xfId="2" applyFont="1" applyBorder="1" applyAlignment="1">
      <alignment horizontal="center" vertical="center"/>
    </xf>
    <xf numFmtId="0" fontId="6" fillId="0" borderId="7" xfId="2" applyFont="1" applyBorder="1" applyAlignment="1">
      <alignment horizontal="center" vertical="center"/>
    </xf>
    <xf numFmtId="0" fontId="3" fillId="0" borderId="7" xfId="2" applyFont="1" applyBorder="1" applyAlignment="1">
      <alignment horizontal="center" vertical="center" shrinkToFit="1"/>
    </xf>
    <xf numFmtId="0" fontId="3" fillId="0" borderId="17"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40" xfId="2" applyFont="1" applyBorder="1" applyProtection="1">
      <protection locked="0"/>
    </xf>
    <xf numFmtId="0" fontId="3" fillId="0" borderId="65" xfId="2" applyFont="1" applyBorder="1" applyProtection="1">
      <protection locked="0"/>
    </xf>
    <xf numFmtId="0" fontId="3" fillId="0" borderId="2" xfId="2" applyFont="1" applyBorder="1" applyAlignment="1">
      <alignment horizontal="center" vertical="center" shrinkToFit="1"/>
    </xf>
    <xf numFmtId="0" fontId="6" fillId="0" borderId="17" xfId="2" applyFont="1" applyBorder="1" applyAlignment="1">
      <alignment horizontal="left" vertical="center" wrapText="1" shrinkToFit="1"/>
    </xf>
    <xf numFmtId="0" fontId="6" fillId="0" borderId="11" xfId="2" applyFont="1" applyBorder="1" applyAlignment="1">
      <alignment horizontal="left" vertical="center" wrapText="1" shrinkToFit="1"/>
    </xf>
    <xf numFmtId="0" fontId="6" fillId="0" borderId="16"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4"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13" xfId="2" applyFont="1" applyBorder="1" applyAlignment="1" applyProtection="1">
      <alignment horizontal="center" vertical="center"/>
      <protection locked="0"/>
    </xf>
    <xf numFmtId="0" fontId="3" fillId="0" borderId="17" xfId="2" applyFont="1" applyBorder="1" applyAlignment="1">
      <alignment horizontal="left" vertical="center" wrapText="1"/>
    </xf>
    <xf numFmtId="0" fontId="3" fillId="0" borderId="10"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3" fillId="0" borderId="8" xfId="4" applyFont="1" applyBorder="1" applyAlignment="1">
      <alignment horizontal="left" vertical="center"/>
    </xf>
    <xf numFmtId="0" fontId="3" fillId="0" borderId="7" xfId="4" applyFont="1" applyBorder="1" applyAlignment="1">
      <alignment horizontal="left" vertical="center"/>
    </xf>
    <xf numFmtId="0" fontId="3" fillId="0" borderId="2" xfId="4" applyFont="1" applyBorder="1" applyAlignment="1">
      <alignment horizontal="center" vertical="center"/>
    </xf>
    <xf numFmtId="0" fontId="3" fillId="0" borderId="2" xfId="4" applyFont="1" applyBorder="1" applyAlignment="1">
      <alignment horizontal="center" vertical="center" shrinkToFit="1"/>
    </xf>
    <xf numFmtId="0" fontId="17" fillId="0" borderId="7" xfId="4" applyFont="1" applyBorder="1" applyAlignment="1">
      <alignment horizontal="left" vertical="center" shrinkToFit="1"/>
    </xf>
    <xf numFmtId="0" fontId="17" fillId="0" borderId="6" xfId="4" applyFont="1" applyBorder="1" applyAlignment="1">
      <alignment horizontal="left" vertical="center" shrinkToFit="1"/>
    </xf>
    <xf numFmtId="0" fontId="3"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43" xfId="2" applyFont="1" applyBorder="1" applyAlignment="1" applyProtection="1">
      <alignment horizontal="center" vertical="center"/>
      <protection locked="0"/>
    </xf>
    <xf numFmtId="0" fontId="3" fillId="0" borderId="42" xfId="2" applyFont="1" applyBorder="1" applyAlignment="1" applyProtection="1">
      <alignment horizontal="center" vertical="center"/>
      <protection locked="0"/>
    </xf>
    <xf numFmtId="0" fontId="3" fillId="0" borderId="63" xfId="2" applyFont="1" applyBorder="1" applyAlignment="1" applyProtection="1">
      <alignment horizontal="center" vertical="center"/>
      <protection locked="0"/>
    </xf>
    <xf numFmtId="0" fontId="3" fillId="0" borderId="11" xfId="2" applyFont="1" applyBorder="1" applyAlignment="1">
      <alignment horizontal="center" vertical="center"/>
    </xf>
    <xf numFmtId="0" fontId="3"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pplyProtection="1">
      <alignment horizontal="center" vertical="center"/>
      <protection locked="0"/>
    </xf>
    <xf numFmtId="0" fontId="3" fillId="0" borderId="21" xfId="2" applyFont="1" applyBorder="1" applyAlignment="1" applyProtection="1">
      <alignment horizontal="center" vertical="center"/>
      <protection locked="0"/>
    </xf>
    <xf numFmtId="0" fontId="3" fillId="0" borderId="11" xfId="2" applyFont="1" applyBorder="1" applyAlignment="1" applyProtection="1">
      <alignment horizontal="center" vertical="center"/>
      <protection locked="0"/>
    </xf>
    <xf numFmtId="0" fontId="3" fillId="0" borderId="9" xfId="2" applyFont="1" applyBorder="1" applyAlignment="1">
      <alignment horizontal="center" vertical="center" textRotation="255"/>
    </xf>
    <xf numFmtId="0" fontId="3" fillId="0" borderId="1" xfId="2" applyFont="1" applyBorder="1" applyAlignment="1">
      <alignment horizontal="center" vertical="center" textRotation="255"/>
    </xf>
    <xf numFmtId="0" fontId="17" fillId="0" borderId="8" xfId="4" applyFont="1" applyBorder="1" applyAlignment="1">
      <alignment horizontal="left" vertical="center" shrinkToFit="1"/>
    </xf>
    <xf numFmtId="0" fontId="3" fillId="0" borderId="10"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0" borderId="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3" fillId="0" borderId="8"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3" fillId="0" borderId="16" xfId="2" applyFont="1" applyBorder="1" applyAlignment="1">
      <alignment horizontal="left" vertical="center" wrapText="1"/>
    </xf>
    <xf numFmtId="0" fontId="3" fillId="0" borderId="12" xfId="2" applyFont="1" applyBorder="1" applyAlignment="1">
      <alignment horizontal="left" vertical="center" wrapText="1"/>
    </xf>
    <xf numFmtId="0" fontId="3" fillId="0" borderId="0" xfId="2" applyFont="1" applyAlignment="1">
      <alignment horizontal="left" vertical="center" wrapText="1"/>
    </xf>
    <xf numFmtId="0" fontId="3" fillId="0" borderId="0" xfId="2" applyFont="1" applyAlignment="1">
      <alignment vertical="center" wrapText="1"/>
    </xf>
    <xf numFmtId="0" fontId="15" fillId="9" borderId="8" xfId="6" applyFont="1" applyFill="1" applyBorder="1" applyAlignment="1">
      <alignment horizontal="center" vertical="center"/>
    </xf>
    <xf numFmtId="0" fontId="15" fillId="9" borderId="7" xfId="6" applyFont="1" applyFill="1" applyBorder="1" applyAlignment="1">
      <alignment horizontal="center" vertical="center"/>
    </xf>
    <xf numFmtId="0" fontId="15" fillId="9" borderId="6" xfId="6" applyFont="1" applyFill="1" applyBorder="1" applyAlignment="1">
      <alignment horizontal="center" vertical="center"/>
    </xf>
    <xf numFmtId="0" fontId="15" fillId="9" borderId="114" xfId="6" applyFont="1" applyFill="1" applyBorder="1" applyAlignment="1">
      <alignment horizontal="center" vertical="center"/>
    </xf>
    <xf numFmtId="0" fontId="15" fillId="9" borderId="110" xfId="6" applyFont="1" applyFill="1" applyBorder="1" applyAlignment="1">
      <alignment horizontal="center" vertical="center"/>
    </xf>
    <xf numFmtId="0" fontId="15" fillId="9" borderId="111" xfId="6" applyFont="1" applyFill="1" applyBorder="1" applyAlignment="1">
      <alignment horizontal="center" vertical="center"/>
    </xf>
    <xf numFmtId="0" fontId="15" fillId="9" borderId="112" xfId="6" applyFont="1" applyFill="1" applyBorder="1" applyAlignment="1">
      <alignment horizontal="center" vertical="center"/>
    </xf>
    <xf numFmtId="0" fontId="15" fillId="9" borderId="100" xfId="6" applyFont="1" applyFill="1" applyBorder="1" applyAlignment="1">
      <alignment horizontal="center" vertical="center" textRotation="255"/>
    </xf>
    <xf numFmtId="0" fontId="15" fillId="9" borderId="60" xfId="6" applyFont="1" applyFill="1" applyBorder="1" applyAlignment="1">
      <alignment horizontal="center" vertical="center" textRotation="255"/>
    </xf>
    <xf numFmtId="0" fontId="15" fillId="9" borderId="28" xfId="6" applyFont="1" applyFill="1" applyBorder="1" applyAlignment="1">
      <alignment horizontal="center" vertical="center" textRotation="255"/>
    </xf>
    <xf numFmtId="0" fontId="15" fillId="9" borderId="33" xfId="6" applyFont="1" applyFill="1" applyBorder="1" applyAlignment="1">
      <alignment horizontal="center" vertical="center" textRotation="255"/>
    </xf>
    <xf numFmtId="0" fontId="15" fillId="9" borderId="91" xfId="6" applyFont="1" applyFill="1" applyBorder="1" applyAlignment="1">
      <alignment horizontal="center" vertical="center" textRotation="255"/>
    </xf>
    <xf numFmtId="0" fontId="15" fillId="9" borderId="62" xfId="6" applyFont="1" applyFill="1" applyBorder="1" applyAlignment="1">
      <alignment horizontal="center" vertical="center" textRotation="255"/>
    </xf>
    <xf numFmtId="0" fontId="15" fillId="9" borderId="82" xfId="6" applyFont="1" applyFill="1" applyBorder="1" applyAlignment="1">
      <alignment horizontal="center" vertical="center" wrapText="1"/>
    </xf>
    <xf numFmtId="0" fontId="15" fillId="9" borderId="83" xfId="6" applyFont="1" applyFill="1" applyBorder="1" applyAlignment="1">
      <alignment horizontal="center" vertical="center" wrapText="1"/>
    </xf>
    <xf numFmtId="0" fontId="15" fillId="9" borderId="45" xfId="6" applyFont="1" applyFill="1" applyBorder="1" applyAlignment="1">
      <alignment horizontal="center" vertical="center" wrapText="1"/>
    </xf>
    <xf numFmtId="0" fontId="15" fillId="9" borderId="93" xfId="6" applyFont="1" applyFill="1" applyBorder="1" applyAlignment="1">
      <alignment horizontal="center" vertical="center"/>
    </xf>
    <xf numFmtId="0" fontId="15" fillId="9" borderId="83" xfId="6" applyFont="1" applyFill="1" applyBorder="1" applyAlignment="1">
      <alignment horizontal="center" vertical="center"/>
    </xf>
    <xf numFmtId="0" fontId="15" fillId="9" borderId="45" xfId="6" applyFont="1" applyFill="1" applyBorder="1" applyAlignment="1">
      <alignment horizontal="center" vertical="center"/>
    </xf>
    <xf numFmtId="0" fontId="15" fillId="9" borderId="26" xfId="6" applyFont="1" applyFill="1" applyBorder="1" applyAlignment="1">
      <alignment horizontal="center" vertical="center"/>
    </xf>
    <xf numFmtId="0" fontId="15" fillId="9" borderId="77" xfId="6" applyFont="1" applyFill="1" applyBorder="1" applyAlignment="1">
      <alignment horizontal="center" vertical="center" wrapText="1"/>
    </xf>
    <xf numFmtId="0" fontId="15" fillId="9" borderId="92" xfId="6" applyFont="1" applyFill="1" applyBorder="1" applyAlignment="1">
      <alignment horizontal="center" vertical="center" wrapText="1"/>
    </xf>
    <xf numFmtId="0" fontId="15" fillId="9" borderId="78" xfId="6" applyFont="1" applyFill="1" applyBorder="1" applyAlignment="1">
      <alignment horizontal="center" vertical="center" wrapText="1"/>
    </xf>
    <xf numFmtId="0" fontId="7" fillId="9" borderId="83" xfId="6" applyFill="1" applyBorder="1"/>
    <xf numFmtId="0" fontId="7" fillId="9" borderId="45" xfId="6" applyFill="1" applyBorder="1"/>
    <xf numFmtId="0" fontId="15" fillId="9" borderId="14" xfId="6" applyFont="1" applyFill="1" applyBorder="1" applyAlignment="1">
      <alignment horizontal="center" vertical="center"/>
    </xf>
    <xf numFmtId="0" fontId="15" fillId="9" borderId="13" xfId="6" applyFont="1" applyFill="1" applyBorder="1" applyAlignment="1">
      <alignment horizontal="center" vertical="center"/>
    </xf>
    <xf numFmtId="0" fontId="15" fillId="9" borderId="15" xfId="6" applyFont="1" applyFill="1" applyBorder="1" applyAlignment="1">
      <alignment horizontal="center" vertical="center"/>
    </xf>
    <xf numFmtId="0" fontId="21" fillId="0" borderId="8" xfId="6" applyFont="1" applyBorder="1" applyAlignment="1">
      <alignment horizontal="center" vertical="center"/>
    </xf>
    <xf numFmtId="0" fontId="21" fillId="0" borderId="7" xfId="6" applyFont="1" applyBorder="1" applyAlignment="1">
      <alignment horizontal="center" vertical="center"/>
    </xf>
    <xf numFmtId="0" fontId="21" fillId="0" borderId="6" xfId="6" applyFont="1" applyBorder="1" applyAlignment="1">
      <alignment horizontal="center" vertical="center"/>
    </xf>
    <xf numFmtId="49" fontId="21" fillId="0" borderId="8" xfId="6" applyNumberFormat="1" applyFont="1" applyBorder="1" applyAlignment="1">
      <alignment horizontal="center" vertical="center" shrinkToFit="1"/>
    </xf>
    <xf numFmtId="0" fontId="21" fillId="0" borderId="7" xfId="6" applyFont="1" applyBorder="1" applyAlignment="1">
      <alignment horizontal="center" vertical="center" shrinkToFit="1"/>
    </xf>
    <xf numFmtId="0" fontId="21" fillId="0" borderId="6" xfId="6" applyFont="1" applyBorder="1" applyAlignment="1">
      <alignment horizontal="center" vertical="center" shrinkToFit="1"/>
    </xf>
    <xf numFmtId="0" fontId="23" fillId="0" borderId="17" xfId="6" applyFont="1" applyBorder="1" applyAlignment="1">
      <alignment horizontal="center" vertical="top"/>
    </xf>
    <xf numFmtId="0" fontId="23" fillId="0" borderId="11" xfId="6" applyFont="1" applyBorder="1" applyAlignment="1">
      <alignment horizontal="center" vertical="top"/>
    </xf>
    <xf numFmtId="0" fontId="23" fillId="0" borderId="10" xfId="6" applyFont="1" applyBorder="1" applyAlignment="1">
      <alignment horizontal="center" vertical="top"/>
    </xf>
    <xf numFmtId="0" fontId="23" fillId="0" borderId="16" xfId="6" applyFont="1" applyBorder="1" applyAlignment="1">
      <alignment horizontal="center" vertical="top"/>
    </xf>
    <xf numFmtId="0" fontId="23" fillId="0" borderId="0" xfId="6" applyFont="1" applyAlignment="1">
      <alignment horizontal="center" vertical="top"/>
    </xf>
    <xf numFmtId="0" fontId="23" fillId="0" borderId="12" xfId="6" applyFont="1" applyBorder="1" applyAlignment="1">
      <alignment horizontal="center" vertical="top"/>
    </xf>
    <xf numFmtId="0" fontId="23" fillId="0" borderId="14" xfId="6" applyFont="1" applyBorder="1" applyAlignment="1">
      <alignment horizontal="center" vertical="top"/>
    </xf>
    <xf numFmtId="0" fontId="23" fillId="0" borderId="13" xfId="6" applyFont="1" applyBorder="1" applyAlignment="1">
      <alignment horizontal="center" vertical="top"/>
    </xf>
    <xf numFmtId="0" fontId="23" fillId="0" borderId="15" xfId="6" applyFont="1" applyBorder="1" applyAlignment="1">
      <alignment horizontal="center" vertical="top"/>
    </xf>
    <xf numFmtId="0" fontId="23" fillId="0" borderId="17" xfId="6" applyFont="1" applyBorder="1" applyAlignment="1">
      <alignment horizontal="left" vertical="top"/>
    </xf>
    <xf numFmtId="0" fontId="23" fillId="0" borderId="11" xfId="6" applyFont="1" applyBorder="1" applyAlignment="1">
      <alignment horizontal="left" vertical="top"/>
    </xf>
    <xf numFmtId="0" fontId="23" fillId="0" borderId="10" xfId="6" applyFont="1" applyBorder="1" applyAlignment="1">
      <alignment horizontal="left" vertical="top"/>
    </xf>
    <xf numFmtId="0" fontId="23" fillId="0" borderId="16" xfId="6" applyFont="1" applyBorder="1" applyAlignment="1">
      <alignment horizontal="left" vertical="top"/>
    </xf>
    <xf numFmtId="0" fontId="23" fillId="0" borderId="0" xfId="6" applyFont="1" applyAlignment="1">
      <alignment horizontal="left" vertical="top"/>
    </xf>
    <xf numFmtId="0" fontId="23" fillId="0" borderId="12" xfId="6" applyFont="1" applyBorder="1" applyAlignment="1">
      <alignment horizontal="left" vertical="top"/>
    </xf>
    <xf numFmtId="0" fontId="23" fillId="0" borderId="14" xfId="6" applyFont="1" applyBorder="1" applyAlignment="1">
      <alignment horizontal="left" vertical="top"/>
    </xf>
    <xf numFmtId="0" fontId="23" fillId="0" borderId="13" xfId="6" applyFont="1" applyBorder="1" applyAlignment="1">
      <alignment horizontal="left" vertical="top"/>
    </xf>
    <xf numFmtId="0" fontId="23" fillId="0" borderId="15" xfId="6" applyFont="1" applyBorder="1" applyAlignment="1">
      <alignment horizontal="left" vertical="top"/>
    </xf>
    <xf numFmtId="0" fontId="23" fillId="0" borderId="14" xfId="6" applyFont="1" applyBorder="1" applyAlignment="1">
      <alignment horizontal="center" vertical="center"/>
    </xf>
    <xf numFmtId="0" fontId="23" fillId="0" borderId="13" xfId="6" applyFont="1" applyBorder="1" applyAlignment="1">
      <alignment horizontal="center" vertical="center"/>
    </xf>
    <xf numFmtId="0" fontId="23" fillId="0" borderId="15" xfId="6" applyFont="1" applyBorder="1" applyAlignment="1">
      <alignment horizontal="center" vertical="center"/>
    </xf>
    <xf numFmtId="0" fontId="23" fillId="0" borderId="8" xfId="6" applyFont="1" applyBorder="1" applyAlignment="1">
      <alignment horizontal="center" vertical="center"/>
    </xf>
    <xf numFmtId="0" fontId="23" fillId="0" borderId="7" xfId="6" applyFont="1" applyBorder="1" applyAlignment="1">
      <alignment horizontal="center" vertical="center"/>
    </xf>
    <xf numFmtId="0" fontId="23" fillId="0" borderId="6" xfId="6" applyFont="1" applyBorder="1" applyAlignment="1">
      <alignment horizontal="center" vertical="center"/>
    </xf>
    <xf numFmtId="0" fontId="23" fillId="0" borderId="41" xfId="6" applyFont="1" applyBorder="1" applyAlignment="1">
      <alignment horizontal="center" vertical="center"/>
    </xf>
    <xf numFmtId="0" fontId="23" fillId="0" borderId="40" xfId="6" applyFont="1" applyBorder="1" applyAlignment="1">
      <alignment horizontal="center" vertical="center"/>
    </xf>
    <xf numFmtId="0" fontId="23" fillId="0" borderId="65" xfId="6" applyFont="1" applyBorder="1" applyAlignment="1">
      <alignment horizontal="center" vertical="center"/>
    </xf>
    <xf numFmtId="0" fontId="23" fillId="0" borderId="73" xfId="6" applyFont="1" applyBorder="1" applyAlignment="1">
      <alignment horizontal="center" vertical="center"/>
    </xf>
    <xf numFmtId="0" fontId="23" fillId="0" borderId="74" xfId="6" applyFont="1" applyBorder="1" applyAlignment="1">
      <alignment horizontal="center" vertical="center"/>
    </xf>
    <xf numFmtId="0" fontId="23" fillId="0" borderId="75" xfId="6" applyFont="1" applyBorder="1" applyAlignment="1">
      <alignment horizontal="center" vertical="center"/>
    </xf>
    <xf numFmtId="0" fontId="23" fillId="0" borderId="24" xfId="6" applyFont="1" applyBorder="1" applyAlignment="1">
      <alignment horizontal="center" vertical="center"/>
    </xf>
    <xf numFmtId="0" fontId="23" fillId="0" borderId="23" xfId="6" applyFont="1" applyBorder="1" applyAlignment="1">
      <alignment horizontal="center" vertical="center"/>
    </xf>
    <xf numFmtId="0" fontId="23" fillId="0" borderId="22" xfId="6" applyFont="1" applyBorder="1" applyAlignment="1">
      <alignment horizontal="center" vertical="center"/>
    </xf>
    <xf numFmtId="0" fontId="23" fillId="0" borderId="64" xfId="6" applyFont="1" applyBorder="1" applyAlignment="1">
      <alignment horizontal="center" vertical="center"/>
    </xf>
    <xf numFmtId="0" fontId="23" fillId="0" borderId="51" xfId="6" applyFont="1" applyBorder="1" applyAlignment="1">
      <alignment horizontal="center" vertical="center"/>
    </xf>
    <xf numFmtId="0" fontId="23" fillId="0" borderId="66" xfId="6" applyFont="1" applyBorder="1" applyAlignment="1">
      <alignment horizontal="center" vertical="center"/>
    </xf>
    <xf numFmtId="0" fontId="23" fillId="0" borderId="21" xfId="6" applyFont="1" applyBorder="1" applyAlignment="1">
      <alignment horizontal="distributed" vertical="center"/>
    </xf>
    <xf numFmtId="0" fontId="23" fillId="0" borderId="1" xfId="6" applyFont="1" applyBorder="1" applyAlignment="1">
      <alignment horizontal="distributed" vertical="center"/>
    </xf>
    <xf numFmtId="0" fontId="50" fillId="0" borderId="0" xfId="6" applyFont="1" applyAlignment="1">
      <alignment horizontal="center"/>
    </xf>
    <xf numFmtId="0" fontId="23" fillId="0" borderId="8" xfId="6" applyFont="1" applyBorder="1" applyAlignment="1">
      <alignment horizontal="distributed" vertical="center"/>
    </xf>
    <xf numFmtId="0" fontId="23" fillId="0" borderId="6" xfId="6" applyFont="1" applyBorder="1" applyAlignment="1">
      <alignment horizontal="distributed" vertical="center"/>
    </xf>
    <xf numFmtId="49" fontId="23" fillId="0" borderId="8" xfId="6" applyNumberFormat="1" applyFont="1" applyBorder="1" applyAlignment="1">
      <alignment horizontal="center" vertical="center" shrinkToFit="1"/>
    </xf>
    <xf numFmtId="0" fontId="23" fillId="0" borderId="7" xfId="6" applyFont="1" applyBorder="1" applyAlignment="1">
      <alignment horizontal="center" vertical="center" shrinkToFit="1"/>
    </xf>
    <xf numFmtId="0" fontId="23" fillId="0" borderId="6" xfId="6" applyFont="1" applyBorder="1" applyAlignment="1">
      <alignment horizontal="center" vertical="center" shrinkToFit="1"/>
    </xf>
    <xf numFmtId="0" fontId="23" fillId="0" borderId="9" xfId="6" applyFont="1" applyBorder="1" applyAlignment="1">
      <alignment horizontal="distributed" vertical="center"/>
    </xf>
    <xf numFmtId="0" fontId="23" fillId="0" borderId="16" xfId="6" applyFont="1" applyBorder="1" applyAlignment="1">
      <alignment horizontal="center" vertical="center"/>
    </xf>
    <xf numFmtId="0" fontId="23" fillId="0" borderId="0" xfId="6" applyFont="1" applyAlignment="1">
      <alignment horizontal="center" vertical="center"/>
    </xf>
    <xf numFmtId="0" fontId="23" fillId="0" borderId="12" xfId="6" applyFont="1" applyBorder="1" applyAlignment="1">
      <alignment horizontal="center" vertical="center"/>
    </xf>
    <xf numFmtId="49" fontId="14" fillId="0" borderId="0" xfId="6" applyNumberFormat="1" applyFont="1" applyAlignment="1">
      <alignment horizontal="left" wrapText="1"/>
    </xf>
    <xf numFmtId="49" fontId="14" fillId="0" borderId="0" xfId="6" applyNumberFormat="1" applyFont="1" applyAlignment="1">
      <alignment vertical="center" wrapText="1"/>
    </xf>
    <xf numFmtId="49" fontId="14" fillId="0" borderId="48" xfId="6" applyNumberFormat="1" applyFont="1" applyBorder="1" applyAlignment="1">
      <alignment horizontal="left" vertical="center" wrapText="1"/>
    </xf>
    <xf numFmtId="49" fontId="14" fillId="0" borderId="2" xfId="6" applyNumberFormat="1" applyFont="1" applyBorder="1" applyAlignment="1">
      <alignment horizontal="left" vertical="center" wrapText="1"/>
    </xf>
    <xf numFmtId="49" fontId="14" fillId="0" borderId="8" xfId="6" applyNumberFormat="1" applyFont="1" applyBorder="1" applyAlignment="1">
      <alignment horizontal="left" vertical="center" wrapText="1"/>
    </xf>
    <xf numFmtId="49" fontId="10" fillId="0" borderId="109" xfId="6" applyNumberFormat="1" applyFont="1" applyBorder="1" applyAlignment="1">
      <alignment horizontal="center" vertical="center"/>
    </xf>
    <xf numFmtId="49" fontId="10" fillId="0" borderId="52" xfId="6" applyNumberFormat="1" applyFont="1" applyBorder="1" applyAlignment="1">
      <alignment horizontal="left" vertical="center" wrapText="1"/>
    </xf>
    <xf numFmtId="49" fontId="10" fillId="0" borderId="0" xfId="6" applyNumberFormat="1" applyFont="1" applyAlignment="1">
      <alignment horizontal="left" vertical="center" wrapText="1"/>
    </xf>
    <xf numFmtId="49" fontId="62" fillId="0" borderId="0" xfId="6" applyNumberFormat="1" applyFont="1" applyAlignment="1">
      <alignment horizontal="left" vertical="center"/>
    </xf>
    <xf numFmtId="49" fontId="64" fillId="0" borderId="100" xfId="6" applyNumberFormat="1" applyFont="1" applyBorder="1" applyAlignment="1">
      <alignment horizontal="center" vertical="center"/>
    </xf>
    <xf numFmtId="49" fontId="64" fillId="0" borderId="52" xfId="6" applyNumberFormat="1" applyFont="1" applyBorder="1" applyAlignment="1">
      <alignment horizontal="center" vertical="center"/>
    </xf>
    <xf numFmtId="49" fontId="64" fillId="0" borderId="60" xfId="6" applyNumberFormat="1" applyFont="1" applyBorder="1" applyAlignment="1">
      <alignment horizontal="center" vertical="center"/>
    </xf>
    <xf numFmtId="49" fontId="64" fillId="0" borderId="91" xfId="6" applyNumberFormat="1" applyFont="1" applyBorder="1" applyAlignment="1">
      <alignment horizontal="center" vertical="center"/>
    </xf>
    <xf numFmtId="49" fontId="64" fillId="0" borderId="47" xfId="6" applyNumberFormat="1" applyFont="1" applyBorder="1" applyAlignment="1">
      <alignment horizontal="center" vertical="center"/>
    </xf>
    <xf numFmtId="49" fontId="64" fillId="0" borderId="62" xfId="6" applyNumberFormat="1" applyFont="1" applyBorder="1" applyAlignment="1">
      <alignment horizontal="center" vertical="center"/>
    </xf>
    <xf numFmtId="49" fontId="11" fillId="0" borderId="0" xfId="6" applyNumberFormat="1" applyFont="1" applyAlignment="1">
      <alignment horizontal="left" vertical="center" wrapText="1"/>
    </xf>
    <xf numFmtId="49" fontId="62" fillId="0" borderId="33" xfId="6" applyNumberFormat="1" applyFont="1" applyBorder="1" applyAlignment="1">
      <alignment horizontal="left" vertical="center"/>
    </xf>
    <xf numFmtId="49" fontId="14" fillId="0" borderId="82" xfId="6" applyNumberFormat="1" applyFont="1" applyBorder="1" applyAlignment="1">
      <alignment horizontal="left" vertical="center" wrapText="1"/>
    </xf>
    <xf numFmtId="49" fontId="14" fillId="0" borderId="83" xfId="6" applyNumberFormat="1" applyFont="1" applyBorder="1" applyAlignment="1">
      <alignment horizontal="left" vertical="center" wrapText="1"/>
    </xf>
    <xf numFmtId="49" fontId="14" fillId="0" borderId="101" xfId="6" applyNumberFormat="1" applyFont="1" applyBorder="1" applyAlignment="1">
      <alignment horizontal="left" vertical="center" wrapText="1"/>
    </xf>
    <xf numFmtId="49" fontId="14" fillId="0" borderId="31" xfId="6" applyNumberFormat="1" applyFont="1" applyBorder="1" applyAlignment="1">
      <alignment horizontal="left" vertical="center" wrapText="1"/>
    </xf>
    <xf numFmtId="49" fontId="14" fillId="0" borderId="11" xfId="6" applyNumberFormat="1" applyFont="1" applyBorder="1" applyAlignment="1">
      <alignment horizontal="left" vertical="center" wrapText="1"/>
    </xf>
    <xf numFmtId="49" fontId="14" fillId="0" borderId="103" xfId="6" applyNumberFormat="1" applyFont="1" applyBorder="1" applyAlignment="1">
      <alignment horizontal="left" vertical="center" wrapText="1"/>
    </xf>
    <xf numFmtId="49" fontId="14" fillId="0" borderId="28" xfId="6" applyNumberFormat="1" applyFont="1" applyBorder="1" applyAlignment="1">
      <alignment horizontal="left" vertical="center" wrapText="1"/>
    </xf>
    <xf numFmtId="49" fontId="14" fillId="0" borderId="0" xfId="6" applyNumberFormat="1" applyFont="1" applyAlignment="1">
      <alignment horizontal="left" vertical="center" wrapText="1"/>
    </xf>
    <xf numFmtId="49" fontId="14" fillId="0" borderId="105" xfId="6" applyNumberFormat="1" applyFont="1" applyBorder="1" applyAlignment="1">
      <alignment horizontal="left" vertical="center" wrapText="1"/>
    </xf>
    <xf numFmtId="49" fontId="14" fillId="0" borderId="27" xfId="6" applyNumberFormat="1" applyFont="1" applyBorder="1" applyAlignment="1">
      <alignment horizontal="left" vertical="center" wrapText="1"/>
    </xf>
    <xf numFmtId="49" fontId="14" fillId="0" borderId="13" xfId="6" applyNumberFormat="1" applyFont="1" applyBorder="1" applyAlignment="1">
      <alignment horizontal="left" vertical="center" wrapText="1"/>
    </xf>
    <xf numFmtId="49" fontId="14" fillId="0" borderId="107" xfId="6" applyNumberFormat="1" applyFont="1" applyBorder="1" applyAlignment="1">
      <alignment horizontal="left" vertical="center" wrapText="1"/>
    </xf>
    <xf numFmtId="49" fontId="14" fillId="0" borderId="104" xfId="6" applyNumberFormat="1" applyFont="1" applyBorder="1" applyAlignment="1">
      <alignment horizontal="center" vertical="center"/>
    </xf>
    <xf numFmtId="49" fontId="14" fillId="0" borderId="106" xfId="6" applyNumberFormat="1" applyFont="1" applyBorder="1" applyAlignment="1">
      <alignment horizontal="center" vertical="center"/>
    </xf>
    <xf numFmtId="49" fontId="14" fillId="0" borderId="108" xfId="6" applyNumberFormat="1" applyFont="1" applyBorder="1" applyAlignment="1">
      <alignment horizontal="center" vertical="center"/>
    </xf>
    <xf numFmtId="49" fontId="11" fillId="0" borderId="0" xfId="6" applyNumberFormat="1" applyFont="1" applyAlignment="1">
      <alignment vertical="top" wrapText="1"/>
    </xf>
    <xf numFmtId="49" fontId="11" fillId="0" borderId="33" xfId="6" applyNumberFormat="1" applyFont="1" applyBorder="1" applyAlignment="1">
      <alignment vertical="top" wrapText="1"/>
    </xf>
    <xf numFmtId="49" fontId="67" fillId="0" borderId="0" xfId="6" applyNumberFormat="1" applyFont="1" applyAlignment="1">
      <alignment horizontal="center" vertical="center"/>
    </xf>
    <xf numFmtId="49" fontId="14" fillId="0" borderId="77" xfId="6" applyNumberFormat="1" applyFont="1" applyBorder="1" applyAlignment="1">
      <alignment horizontal="center" vertical="center"/>
    </xf>
    <xf numFmtId="49" fontId="14" fillId="0" borderId="92" xfId="6" applyNumberFormat="1" applyFont="1" applyBorder="1" applyAlignment="1">
      <alignment horizontal="center" vertical="center"/>
    </xf>
    <xf numFmtId="49" fontId="14" fillId="0" borderId="78" xfId="6" applyNumberFormat="1" applyFont="1" applyBorder="1" applyAlignment="1">
      <alignment horizontal="center" vertical="center"/>
    </xf>
    <xf numFmtId="49" fontId="10" fillId="0" borderId="46" xfId="6" applyNumberFormat="1" applyFont="1" applyBorder="1" applyAlignment="1">
      <alignment horizontal="left" vertical="center" wrapText="1"/>
    </xf>
    <xf numFmtId="49" fontId="10" fillId="0" borderId="37" xfId="6" applyNumberFormat="1" applyFont="1" applyBorder="1" applyAlignment="1">
      <alignment horizontal="left" vertical="center" wrapText="1"/>
    </xf>
    <xf numFmtId="49" fontId="10" fillId="0" borderId="93" xfId="6" applyNumberFormat="1" applyFont="1" applyBorder="1" applyAlignment="1">
      <alignment horizontal="center" vertical="center"/>
    </xf>
    <xf numFmtId="49" fontId="10" fillId="0" borderId="83" xfId="6" applyNumberFormat="1" applyFont="1" applyBorder="1" applyAlignment="1">
      <alignment horizontal="center" vertical="center"/>
    </xf>
    <xf numFmtId="49" fontId="10" fillId="0" borderId="84" xfId="6" applyNumberFormat="1" applyFont="1" applyBorder="1" applyAlignment="1">
      <alignment horizontal="center" vertical="center"/>
    </xf>
    <xf numFmtId="49" fontId="10" fillId="0" borderId="8" xfId="6" applyNumberFormat="1" applyFont="1" applyBorder="1" applyAlignment="1">
      <alignment horizontal="center" vertical="center"/>
    </xf>
    <xf numFmtId="49" fontId="10" fillId="0" borderId="6" xfId="6" applyNumberFormat="1" applyFont="1" applyBorder="1" applyAlignment="1">
      <alignment horizontal="center" vertical="center"/>
    </xf>
    <xf numFmtId="49" fontId="10" fillId="0" borderId="25" xfId="6" applyNumberFormat="1" applyFont="1" applyBorder="1" applyAlignment="1">
      <alignment horizontal="center" vertical="center"/>
    </xf>
    <xf numFmtId="49" fontId="3" fillId="0" borderId="0" xfId="6" applyNumberFormat="1" applyFont="1" applyAlignment="1">
      <alignment horizontal="left" vertical="top" wrapText="1"/>
    </xf>
    <xf numFmtId="49" fontId="57" fillId="0" borderId="0" xfId="6" applyNumberFormat="1" applyFont="1" applyAlignment="1">
      <alignment horizontal="center" vertical="center"/>
    </xf>
    <xf numFmtId="49" fontId="21" fillId="0" borderId="82" xfId="6" applyNumberFormat="1" applyFont="1" applyBorder="1" applyAlignment="1">
      <alignment horizontal="center" vertical="center"/>
    </xf>
    <xf numFmtId="49" fontId="21" fillId="0" borderId="83" xfId="6" applyNumberFormat="1" applyFont="1" applyBorder="1" applyAlignment="1">
      <alignment horizontal="center" vertical="center"/>
    </xf>
    <xf numFmtId="49" fontId="21" fillId="0" borderId="84" xfId="6" applyNumberFormat="1" applyFont="1" applyBorder="1" applyAlignment="1">
      <alignment horizontal="center" vertical="center"/>
    </xf>
    <xf numFmtId="49" fontId="21" fillId="0" borderId="83" xfId="6" applyNumberFormat="1" applyFont="1" applyBorder="1" applyAlignment="1">
      <alignment horizontal="right" vertical="center"/>
    </xf>
    <xf numFmtId="49" fontId="21" fillId="0" borderId="84" xfId="6" applyNumberFormat="1" applyFont="1" applyBorder="1" applyAlignment="1">
      <alignment horizontal="right" vertical="center"/>
    </xf>
    <xf numFmtId="49" fontId="21" fillId="0" borderId="85" xfId="6" applyNumberFormat="1" applyFont="1" applyBorder="1" applyAlignment="1">
      <alignment horizontal="center" vertical="center"/>
    </xf>
    <xf numFmtId="49" fontId="21" fillId="0" borderId="86" xfId="6" applyNumberFormat="1" applyFont="1" applyBorder="1" applyAlignment="1">
      <alignment horizontal="center" vertical="center"/>
    </xf>
    <xf numFmtId="49" fontId="21" fillId="0" borderId="87" xfId="6" applyNumberFormat="1" applyFont="1" applyBorder="1" applyAlignment="1">
      <alignment horizontal="center" vertical="center"/>
    </xf>
    <xf numFmtId="49" fontId="21" fillId="0" borderId="88" xfId="6" applyNumberFormat="1" applyFont="1" applyBorder="1" applyAlignment="1">
      <alignment horizontal="center" vertical="center" shrinkToFit="1"/>
    </xf>
    <xf numFmtId="49" fontId="21" fillId="0" borderId="89" xfId="6" applyNumberFormat="1" applyFont="1" applyBorder="1" applyAlignment="1">
      <alignment horizontal="center" vertical="center" shrinkToFit="1"/>
    </xf>
    <xf numFmtId="49" fontId="21" fillId="0" borderId="90" xfId="6" applyNumberFormat="1" applyFont="1" applyBorder="1" applyAlignment="1">
      <alignment horizontal="center" vertical="center" shrinkToFit="1"/>
    </xf>
    <xf numFmtId="49" fontId="21" fillId="0" borderId="27" xfId="6" applyNumberFormat="1" applyFont="1" applyBorder="1" applyAlignment="1">
      <alignment horizontal="center" vertical="center" shrinkToFit="1"/>
    </xf>
    <xf numFmtId="49" fontId="21" fillId="0" borderId="13" xfId="6" applyNumberFormat="1" applyFont="1" applyBorder="1" applyAlignment="1">
      <alignment horizontal="center" vertical="center" shrinkToFit="1"/>
    </xf>
    <xf numFmtId="49" fontId="21" fillId="0" borderId="32" xfId="6" applyNumberFormat="1" applyFont="1" applyBorder="1" applyAlignment="1">
      <alignment horizontal="center" vertical="center" shrinkToFit="1"/>
    </xf>
    <xf numFmtId="49" fontId="21" fillId="0" borderId="27" xfId="6" applyNumberFormat="1" applyFont="1" applyBorder="1" applyAlignment="1">
      <alignment horizontal="left" vertical="center" shrinkToFit="1"/>
    </xf>
    <xf numFmtId="49" fontId="21" fillId="0" borderId="13" xfId="6" applyNumberFormat="1" applyFont="1" applyBorder="1" applyAlignment="1">
      <alignment horizontal="left" vertical="center" shrinkToFit="1"/>
    </xf>
    <xf numFmtId="49" fontId="21" fillId="0" borderId="32" xfId="6" applyNumberFormat="1" applyFont="1" applyBorder="1" applyAlignment="1">
      <alignment horizontal="left" vertical="center" shrinkToFit="1"/>
    </xf>
    <xf numFmtId="49" fontId="21" fillId="0" borderId="31" xfId="6" applyNumberFormat="1" applyFont="1" applyBorder="1" applyAlignment="1">
      <alignment horizontal="center" vertical="center"/>
    </xf>
    <xf numFmtId="49" fontId="21" fillId="0" borderId="11" xfId="6" applyNumberFormat="1" applyFont="1" applyBorder="1" applyAlignment="1">
      <alignment horizontal="center" vertical="center"/>
    </xf>
    <xf numFmtId="49" fontId="21" fillId="0" borderId="30" xfId="6" applyNumberFormat="1" applyFont="1" applyBorder="1" applyAlignment="1">
      <alignment horizontal="center" vertical="center"/>
    </xf>
    <xf numFmtId="49" fontId="21" fillId="0" borderId="27" xfId="6" applyNumberFormat="1" applyFont="1" applyBorder="1" applyAlignment="1">
      <alignment horizontal="center" vertical="center"/>
    </xf>
    <xf numFmtId="49" fontId="21" fillId="0" borderId="13" xfId="6" applyNumberFormat="1" applyFont="1" applyBorder="1" applyAlignment="1">
      <alignment horizontal="center" vertical="center"/>
    </xf>
    <xf numFmtId="49" fontId="21" fillId="0" borderId="32" xfId="6" applyNumberFormat="1" applyFont="1" applyBorder="1" applyAlignment="1">
      <alignment horizontal="center" vertical="center"/>
    </xf>
    <xf numFmtId="49" fontId="21" fillId="0" borderId="26" xfId="6" applyNumberFormat="1" applyFont="1" applyBorder="1" applyAlignment="1">
      <alignment horizontal="center" vertical="center" shrinkToFit="1"/>
    </xf>
    <xf numFmtId="49" fontId="21" fillId="0" borderId="7" xfId="6" applyNumberFormat="1" applyFont="1" applyBorder="1" applyAlignment="1">
      <alignment horizontal="center" vertical="center" shrinkToFit="1"/>
    </xf>
    <xf numFmtId="49" fontId="21" fillId="0" borderId="25" xfId="6" applyNumberFormat="1" applyFont="1" applyBorder="1" applyAlignment="1">
      <alignment horizontal="center" vertical="center" shrinkToFit="1"/>
    </xf>
    <xf numFmtId="49" fontId="21" fillId="0" borderId="28" xfId="6" applyNumberFormat="1" applyFont="1" applyBorder="1" applyAlignment="1">
      <alignment horizontal="center" vertical="center"/>
    </xf>
    <xf numFmtId="49" fontId="21" fillId="0" borderId="0" xfId="6" applyNumberFormat="1" applyFont="1" applyAlignment="1">
      <alignment horizontal="center" vertical="center"/>
    </xf>
    <xf numFmtId="49" fontId="21" fillId="0" borderId="33" xfId="6" applyNumberFormat="1" applyFont="1" applyBorder="1" applyAlignment="1">
      <alignment horizontal="center" vertical="center"/>
    </xf>
    <xf numFmtId="49" fontId="21" fillId="0" borderId="91" xfId="6" applyNumberFormat="1" applyFont="1" applyBorder="1" applyAlignment="1">
      <alignment horizontal="center" vertical="center"/>
    </xf>
    <xf numFmtId="49" fontId="21" fillId="0" borderId="47" xfId="6" applyNumberFormat="1" applyFont="1" applyBorder="1" applyAlignment="1">
      <alignment horizontal="center" vertical="center"/>
    </xf>
    <xf numFmtId="49" fontId="21" fillId="0" borderId="62" xfId="6" applyNumberFormat="1" applyFont="1" applyBorder="1" applyAlignment="1">
      <alignment horizontal="center" vertical="center"/>
    </xf>
    <xf numFmtId="49" fontId="21" fillId="0" borderId="31" xfId="6" applyNumberFormat="1" applyFont="1" applyBorder="1" applyAlignment="1">
      <alignment horizontal="left" vertical="center"/>
    </xf>
    <xf numFmtId="49" fontId="21" fillId="0" borderId="11" xfId="6" applyNumberFormat="1" applyFont="1" applyBorder="1" applyAlignment="1">
      <alignment horizontal="left" vertical="center"/>
    </xf>
    <xf numFmtId="49" fontId="21" fillId="0" borderId="30" xfId="6" applyNumberFormat="1" applyFont="1" applyBorder="1" applyAlignment="1">
      <alignment horizontal="left" vertical="center"/>
    </xf>
    <xf numFmtId="0" fontId="22" fillId="0" borderId="0" xfId="6" applyFont="1" applyAlignment="1">
      <alignment horizontal="center"/>
    </xf>
    <xf numFmtId="0" fontId="21" fillId="0" borderId="16" xfId="6" applyFont="1" applyBorder="1" applyAlignment="1">
      <alignment horizontal="center"/>
    </xf>
    <xf numFmtId="0" fontId="21" fillId="0" borderId="0" xfId="6" applyFont="1" applyAlignment="1">
      <alignment horizontal="center"/>
    </xf>
    <xf numFmtId="0" fontId="21" fillId="0" borderId="12" xfId="6" applyFont="1" applyBorder="1" applyAlignment="1">
      <alignment horizontal="center"/>
    </xf>
    <xf numFmtId="0" fontId="21" fillId="0" borderId="14" xfId="6" applyFont="1" applyBorder="1" applyAlignment="1">
      <alignment horizontal="center"/>
    </xf>
    <xf numFmtId="0" fontId="21" fillId="0" borderId="13" xfId="6" applyFont="1" applyBorder="1" applyAlignment="1">
      <alignment horizontal="center"/>
    </xf>
    <xf numFmtId="0" fontId="21" fillId="0" borderId="15" xfId="6" applyFont="1" applyBorder="1" applyAlignment="1">
      <alignment horizontal="center"/>
    </xf>
    <xf numFmtId="0" fontId="16" fillId="0" borderId="16" xfId="6" applyFont="1" applyBorder="1" applyAlignment="1">
      <alignment horizontal="left" vertical="top"/>
    </xf>
    <xf numFmtId="0" fontId="16" fillId="0" borderId="12" xfId="6" applyFont="1" applyBorder="1" applyAlignment="1">
      <alignment horizontal="left" vertical="top"/>
    </xf>
    <xf numFmtId="0" fontId="24" fillId="0" borderId="8" xfId="6" applyFont="1" applyBorder="1" applyAlignment="1">
      <alignment horizontal="center" vertical="center"/>
    </xf>
    <xf numFmtId="0" fontId="24" fillId="0" borderId="6" xfId="6" applyFont="1" applyBorder="1" applyAlignment="1">
      <alignment horizontal="center" vertical="center"/>
    </xf>
    <xf numFmtId="0" fontId="6" fillId="0" borderId="2" xfId="14" applyFont="1" applyBorder="1">
      <alignment vertical="center"/>
    </xf>
    <xf numFmtId="0" fontId="6" fillId="0" borderId="8"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2" xfId="14" applyFont="1" applyBorder="1" applyAlignment="1">
      <alignment horizontal="center" vertical="center"/>
    </xf>
    <xf numFmtId="0" fontId="6" fillId="0" borderId="8"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179" fontId="6" fillId="0" borderId="2" xfId="14" applyNumberFormat="1" applyFont="1" applyBorder="1">
      <alignment vertical="center"/>
    </xf>
    <xf numFmtId="0" fontId="6" fillId="0" borderId="2" xfId="14" applyFont="1" applyBorder="1" applyAlignment="1">
      <alignment horizontal="left" vertical="center"/>
    </xf>
    <xf numFmtId="0" fontId="6" fillId="6" borderId="2" xfId="14" applyFont="1" applyFill="1" applyBorder="1" applyAlignment="1">
      <alignment horizontal="right" vertical="center"/>
    </xf>
    <xf numFmtId="0" fontId="3" fillId="7" borderId="2" xfId="14" applyFont="1" applyFill="1" applyBorder="1">
      <alignment vertical="center"/>
    </xf>
    <xf numFmtId="0" fontId="6" fillId="0" borderId="8" xfId="14" applyFont="1" applyBorder="1" applyAlignment="1">
      <alignment horizontal="center" vertical="center"/>
    </xf>
    <xf numFmtId="0" fontId="6" fillId="0" borderId="7" xfId="14" applyFont="1" applyBorder="1" applyAlignment="1">
      <alignment horizontal="center" vertical="center"/>
    </xf>
    <xf numFmtId="0" fontId="3" fillId="0" borderId="2" xfId="14" applyFont="1" applyBorder="1">
      <alignment vertical="center"/>
    </xf>
    <xf numFmtId="0" fontId="6" fillId="0" borderId="6" xfId="14" applyFont="1" applyBorder="1" applyAlignment="1">
      <alignment horizontal="center" vertical="center"/>
    </xf>
    <xf numFmtId="180" fontId="6" fillId="0" borderId="2" xfId="14" applyNumberFormat="1" applyFont="1" applyBorder="1" applyAlignment="1">
      <alignment horizontal="center" vertical="center"/>
    </xf>
    <xf numFmtId="0" fontId="6" fillId="0" borderId="2" xfId="14" applyFont="1" applyBorder="1" applyAlignment="1">
      <alignment horizontal="center" vertical="center" wrapText="1"/>
    </xf>
    <xf numFmtId="0" fontId="3" fillId="0" borderId="2" xfId="14" applyFont="1" applyBorder="1" applyAlignment="1">
      <alignment horizontal="center" vertical="center" wrapText="1"/>
    </xf>
    <xf numFmtId="0" fontId="6" fillId="0" borderId="17" xfId="14" applyFont="1" applyBorder="1" applyAlignment="1">
      <alignment horizontal="center" vertical="center" wrapText="1"/>
    </xf>
    <xf numFmtId="0" fontId="6" fillId="0" borderId="16" xfId="14" applyFont="1" applyBorder="1" applyAlignment="1">
      <alignment horizontal="center" vertical="center" wrapText="1"/>
    </xf>
    <xf numFmtId="0" fontId="6" fillId="0" borderId="14" xfId="14" applyFont="1" applyBorder="1" applyAlignment="1">
      <alignment horizontal="center" vertical="center" wrapText="1"/>
    </xf>
    <xf numFmtId="49" fontId="6" fillId="0" borderId="2" xfId="14" applyNumberFormat="1" applyFont="1" applyBorder="1" applyAlignment="1">
      <alignment horizontal="center" vertical="center"/>
    </xf>
    <xf numFmtId="0" fontId="6" fillId="0" borderId="6" xfId="14" applyFont="1" applyBorder="1" applyAlignment="1">
      <alignment horizontal="center" vertical="center" wrapText="1"/>
    </xf>
    <xf numFmtId="0" fontId="3" fillId="5" borderId="2" xfId="14" applyFont="1" applyFill="1" applyBorder="1" applyAlignment="1">
      <alignment horizontal="center" vertical="center" wrapText="1"/>
    </xf>
    <xf numFmtId="0" fontId="3" fillId="6" borderId="13" xfId="14" applyFont="1" applyFill="1" applyBorder="1" applyAlignment="1">
      <alignment horizontal="center" vertical="center"/>
    </xf>
    <xf numFmtId="0" fontId="3" fillId="0" borderId="13" xfId="14" applyFont="1" applyBorder="1" applyAlignment="1">
      <alignment horizontal="center" vertical="center"/>
    </xf>
    <xf numFmtId="49" fontId="3" fillId="0" borderId="2" xfId="14" applyNumberFormat="1" applyFont="1" applyBorder="1" applyAlignment="1">
      <alignment horizontal="center" vertical="center"/>
    </xf>
    <xf numFmtId="0" fontId="3" fillId="0" borderId="2" xfId="14" applyFont="1" applyBorder="1" applyAlignment="1">
      <alignment horizontal="center" vertical="center"/>
    </xf>
    <xf numFmtId="0" fontId="3" fillId="5" borderId="2" xfId="14" applyFont="1" applyFill="1" applyBorder="1" applyAlignment="1">
      <alignment horizontal="center" vertical="center"/>
    </xf>
    <xf numFmtId="0" fontId="2" fillId="8" borderId="2" xfId="15" applyFont="1" applyFill="1" applyBorder="1">
      <alignment vertical="center"/>
    </xf>
    <xf numFmtId="0" fontId="29" fillId="0" borderId="8" xfId="12" applyFont="1" applyBorder="1" applyAlignment="1">
      <alignment horizontal="left" vertical="center"/>
    </xf>
    <xf numFmtId="0" fontId="29" fillId="0" borderId="7" xfId="12" applyFont="1" applyBorder="1" applyAlignment="1">
      <alignment horizontal="left" vertical="center"/>
    </xf>
    <xf numFmtId="0" fontId="29" fillId="0" borderId="6" xfId="12" applyFont="1" applyBorder="1" applyAlignment="1">
      <alignment horizontal="left" vertical="center"/>
    </xf>
    <xf numFmtId="0" fontId="29" fillId="0" borderId="2" xfId="12" applyFont="1" applyBorder="1" applyAlignment="1">
      <alignment horizontal="left" vertical="center"/>
    </xf>
    <xf numFmtId="0" fontId="29" fillId="4" borderId="0" xfId="12" applyFont="1" applyFill="1" applyAlignment="1">
      <alignment horizontal="center" vertical="center"/>
    </xf>
    <xf numFmtId="0" fontId="29" fillId="4" borderId="0" xfId="12" applyFont="1" applyFill="1" applyAlignment="1">
      <alignment horizontal="center" vertical="top"/>
    </xf>
    <xf numFmtId="0" fontId="29" fillId="4" borderId="8" xfId="12" applyFont="1" applyFill="1" applyBorder="1" applyAlignment="1">
      <alignment horizontal="left" vertical="center"/>
    </xf>
    <xf numFmtId="0" fontId="29" fillId="4" borderId="7" xfId="12" applyFont="1" applyFill="1" applyBorder="1" applyAlignment="1">
      <alignment horizontal="left" vertical="center"/>
    </xf>
    <xf numFmtId="0" fontId="29" fillId="4" borderId="6" xfId="12" applyFont="1" applyFill="1" applyBorder="1" applyAlignment="1">
      <alignment horizontal="left" vertical="center"/>
    </xf>
    <xf numFmtId="0" fontId="29" fillId="4" borderId="2" xfId="12" applyFont="1" applyFill="1" applyBorder="1" applyAlignment="1">
      <alignment horizontal="left" vertical="center"/>
    </xf>
    <xf numFmtId="0" fontId="27" fillId="4" borderId="0" xfId="12" applyFont="1" applyFill="1" applyAlignment="1">
      <alignment horizontal="center" vertical="center"/>
    </xf>
    <xf numFmtId="0" fontId="27" fillId="4" borderId="0" xfId="12" applyFont="1" applyFill="1" applyAlignment="1">
      <alignment horizontal="right"/>
    </xf>
    <xf numFmtId="49" fontId="30" fillId="4" borderId="0" xfId="12" applyNumberFormat="1" applyFont="1" applyFill="1" applyAlignment="1">
      <alignment horizontal="left" vertical="center"/>
    </xf>
    <xf numFmtId="0" fontId="30" fillId="4" borderId="0" xfId="12" applyFont="1" applyFill="1" applyAlignment="1">
      <alignment horizontal="left" vertical="center"/>
    </xf>
    <xf numFmtId="0" fontId="30" fillId="4" borderId="13" xfId="12" applyFont="1" applyFill="1" applyBorder="1" applyAlignment="1">
      <alignment horizontal="left" vertical="center"/>
    </xf>
    <xf numFmtId="0" fontId="30" fillId="4" borderId="11" xfId="12" applyFont="1" applyFill="1" applyBorder="1" applyAlignment="1">
      <alignment horizontal="left"/>
    </xf>
    <xf numFmtId="0" fontId="30" fillId="4" borderId="11" xfId="12" applyFont="1" applyFill="1" applyBorder="1" applyAlignment="1">
      <alignment horizontal="center" vertical="center"/>
    </xf>
    <xf numFmtId="0" fontId="30" fillId="4" borderId="13" xfId="12" applyFont="1" applyFill="1" applyBorder="1" applyAlignment="1">
      <alignment horizontal="center" vertical="center"/>
    </xf>
    <xf numFmtId="0" fontId="26" fillId="4" borderId="13" xfId="12" applyFont="1" applyFill="1" applyBorder="1" applyAlignment="1">
      <alignment horizontal="center"/>
    </xf>
    <xf numFmtId="0" fontId="68" fillId="0" borderId="0" xfId="6" applyFont="1" applyAlignment="1">
      <alignment horizontal="center" vertical="center"/>
    </xf>
    <xf numFmtId="0" fontId="16" fillId="0" borderId="17" xfId="6" applyFont="1" applyBorder="1" applyAlignment="1">
      <alignment horizontal="center" vertical="center"/>
    </xf>
    <xf numFmtId="0" fontId="16" fillId="0" borderId="11" xfId="6" applyFont="1" applyBorder="1" applyAlignment="1">
      <alignment horizontal="center" vertical="center"/>
    </xf>
    <xf numFmtId="0" fontId="16" fillId="0" borderId="10" xfId="6" applyFont="1" applyBorder="1" applyAlignment="1">
      <alignment horizontal="center" vertical="center"/>
    </xf>
    <xf numFmtId="0" fontId="16" fillId="0" borderId="8" xfId="6" applyFont="1" applyBorder="1" applyAlignment="1">
      <alignment horizontal="center" vertical="center"/>
    </xf>
    <xf numFmtId="0" fontId="16" fillId="0" borderId="7" xfId="6" applyFont="1" applyBorder="1" applyAlignment="1">
      <alignment horizontal="center" vertical="center"/>
    </xf>
    <xf numFmtId="0" fontId="16" fillId="0" borderId="6" xfId="6" applyFont="1" applyBorder="1" applyAlignment="1">
      <alignment horizontal="center" vertical="center"/>
    </xf>
    <xf numFmtId="0" fontId="16" fillId="0" borderId="14" xfId="6" applyFont="1" applyBorder="1" applyAlignment="1">
      <alignment horizontal="center" vertical="center"/>
    </xf>
    <xf numFmtId="0" fontId="16" fillId="0" borderId="13" xfId="6" applyFont="1" applyBorder="1" applyAlignment="1">
      <alignment horizontal="center" vertical="center"/>
    </xf>
    <xf numFmtId="0" fontId="16" fillId="0" borderId="15" xfId="6" applyFont="1" applyBorder="1" applyAlignment="1">
      <alignment horizontal="center" vertical="center"/>
    </xf>
    <xf numFmtId="0" fontId="21" fillId="0" borderId="17" xfId="6" applyFont="1" applyBorder="1" applyAlignment="1">
      <alignment horizontal="center" vertical="center"/>
    </xf>
    <xf numFmtId="0" fontId="21" fillId="0" borderId="11" xfId="6" applyFont="1" applyBorder="1" applyAlignment="1">
      <alignment horizontal="center" vertical="center"/>
    </xf>
    <xf numFmtId="0" fontId="21" fillId="0" borderId="10" xfId="6" applyFont="1" applyBorder="1" applyAlignment="1">
      <alignment horizontal="center" vertical="center"/>
    </xf>
    <xf numFmtId="0" fontId="21" fillId="0" borderId="14" xfId="6" applyFont="1" applyBorder="1" applyAlignment="1">
      <alignment horizontal="center" vertical="center"/>
    </xf>
    <xf numFmtId="0" fontId="21" fillId="0" borderId="13" xfId="6" applyFont="1" applyBorder="1" applyAlignment="1">
      <alignment horizontal="center" vertical="center"/>
    </xf>
    <xf numFmtId="0" fontId="21" fillId="0" borderId="15" xfId="6" applyFont="1" applyBorder="1" applyAlignment="1">
      <alignment horizontal="center" vertical="center"/>
    </xf>
    <xf numFmtId="57" fontId="16" fillId="0" borderId="8" xfId="6" applyNumberFormat="1" applyFont="1" applyBorder="1" applyAlignment="1">
      <alignment horizontal="center" vertical="center"/>
    </xf>
    <xf numFmtId="0" fontId="3" fillId="0" borderId="8" xfId="6" applyFont="1" applyBorder="1" applyAlignment="1">
      <alignment horizontal="left"/>
    </xf>
    <xf numFmtId="0" fontId="3" fillId="0" borderId="7" xfId="6" applyFont="1" applyBorder="1" applyAlignment="1">
      <alignment horizontal="left"/>
    </xf>
    <xf numFmtId="0" fontId="3" fillId="0" borderId="11" xfId="6" applyFont="1" applyBorder="1" applyAlignment="1">
      <alignment horizontal="left"/>
    </xf>
    <xf numFmtId="0" fontId="3" fillId="0" borderId="10" xfId="6" applyFont="1" applyBorder="1" applyAlignment="1">
      <alignment horizontal="left"/>
    </xf>
    <xf numFmtId="0" fontId="16" fillId="0" borderId="8" xfId="6" applyFont="1" applyBorder="1" applyAlignment="1">
      <alignment horizontal="left"/>
    </xf>
    <xf numFmtId="0" fontId="16" fillId="0" borderId="7" xfId="6" applyFont="1" applyBorder="1" applyAlignment="1">
      <alignment horizontal="left"/>
    </xf>
    <xf numFmtId="0" fontId="16" fillId="0" borderId="6" xfId="6" applyFont="1" applyBorder="1" applyAlignment="1">
      <alignment horizontal="left"/>
    </xf>
    <xf numFmtId="49" fontId="16" fillId="0" borderId="13" xfId="6" applyNumberFormat="1" applyFont="1" applyBorder="1" applyAlignment="1">
      <alignment horizontal="left" vertical="center" indent="1"/>
    </xf>
    <xf numFmtId="0" fontId="16" fillId="0" borderId="13" xfId="6" applyFont="1" applyBorder="1" applyAlignment="1">
      <alignment horizontal="left" vertical="center" indent="1"/>
    </xf>
    <xf numFmtId="0" fontId="16" fillId="0" borderId="21" xfId="6" applyFont="1" applyBorder="1" applyAlignment="1">
      <alignment horizontal="center" vertical="center"/>
    </xf>
    <xf numFmtId="0" fontId="16" fillId="0" borderId="1" xfId="6" applyFont="1" applyBorder="1" applyAlignment="1">
      <alignment horizontal="center" vertical="center"/>
    </xf>
    <xf numFmtId="0" fontId="3" fillId="0" borderId="0" xfId="6" applyFont="1" applyAlignment="1">
      <alignment horizontal="left" vertical="top" wrapText="1"/>
    </xf>
  </cellXfs>
  <cellStyles count="16">
    <cellStyle name="Normal 2" xfId="2" xr:uid="{436B2A24-8AFA-416F-9C4C-1666A3362B91}"/>
    <cellStyle name="通貨 2" xfId="7" xr:uid="{AB0F1C88-3834-4568-A6B6-B6BF705B9A4C}"/>
    <cellStyle name="通貨 2 2" xfId="11" xr:uid="{DC5783F6-6B6E-4322-877D-6B5B224E7024}"/>
    <cellStyle name="標準" xfId="0" builtinId="0"/>
    <cellStyle name="標準 2" xfId="1" xr:uid="{D2E9B860-FEC8-45E6-ACF7-E3608C800E36}"/>
    <cellStyle name="標準 2 2" xfId="6" xr:uid="{210C22F7-C27B-4BE5-A11B-D3206057B0C3}"/>
    <cellStyle name="標準 2 3" xfId="13" xr:uid="{36F52900-0F08-43A4-B329-1CE18D752482}"/>
    <cellStyle name="標準 3" xfId="4" xr:uid="{C5557D82-D66D-467D-B3CA-14E16DB20428}"/>
    <cellStyle name="標準 4" xfId="12" xr:uid="{0E806D61-FC78-4277-8BC1-85C732281D46}"/>
    <cellStyle name="標準 5" xfId="15" xr:uid="{6706D57A-EDF3-4E89-9883-CA7E74B6F411}"/>
    <cellStyle name="標準_③-２加算様式（就労）" xfId="14" xr:uid="{37CDCFBD-071D-4B22-A84A-C81C243D739E}"/>
    <cellStyle name="標準_⑨指定申請様式（案）（多機能用総括表）" xfId="3" xr:uid="{DF3CA8F1-1F6F-4ED5-9A91-E97ADBD999B5}"/>
    <cellStyle name="標準_kyotaku_shinnsei" xfId="9" xr:uid="{ACF5B8E0-8AEC-4D31-A56B-61ABC5DEE1BA}"/>
    <cellStyle name="標準_事業者指定様式（多機能用総括表）作業ファイル" xfId="5" xr:uid="{E647E5B1-0B03-4A17-A884-C912BBB44671}"/>
    <cellStyle name="標準_第１号様式・付表" xfId="8" xr:uid="{0BA782A7-DFE0-4D4C-8974-31A0AF9BBAC2}"/>
    <cellStyle name="標準_付表　訪問介護　修正版_第一号様式 2" xfId="10" xr:uid="{09911C21-9183-4ABB-AF0C-1FBE44C875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002863\Desktop\&#29305;&#23450;&#30456;&#35527;&#25903;&#25588;&#20107;&#26989;&#25152;HP&#28155;&#20184;&#12501;&#12449;&#12452;&#12523;\&#65288;&#29305;&#23450;&#30456;&#35527;&#25903;&#25588;&#65289;&#25351;&#23450;&#30003;&#35531;\05_&#21442;&#32771;&#36039;&#26009;&#65300;&#65288;&#21220;&#21209;&#20307;&#21046;&#19968;&#35239;&#34920;&#65289;.xlsx" TargetMode="External"/><Relationship Id="rId1" Type="http://schemas.openxmlformats.org/officeDocument/2006/relationships/externalLinkPath" Target="05_&#21442;&#32771;&#36039;&#26009;&#65300;&#65288;&#21220;&#21209;&#20307;&#21046;&#19968;&#35239;&#3492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cell r="G6"/>
          <cell r="H6"/>
          <cell r="I6"/>
          <cell r="J6"/>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cell r="D8"/>
          <cell r="E8"/>
          <cell r="F8"/>
          <cell r="G8"/>
          <cell r="H8"/>
          <cell r="I8"/>
          <cell r="J8"/>
        </row>
        <row r="9">
          <cell r="A9" t="str">
            <v>短期入所・空床利用型</v>
          </cell>
          <cell r="B9" t="str">
            <v>管理者</v>
          </cell>
          <cell r="C9" t="str">
            <v>生活支援員</v>
          </cell>
          <cell r="D9"/>
          <cell r="E9"/>
          <cell r="F9"/>
          <cell r="G9"/>
          <cell r="H9"/>
          <cell r="I9"/>
          <cell r="J9"/>
        </row>
        <row r="10">
          <cell r="A10" t="str">
            <v>短期入所・単独型</v>
          </cell>
          <cell r="B10" t="str">
            <v>管理者</v>
          </cell>
          <cell r="C10" t="str">
            <v>生活支援員</v>
          </cell>
          <cell r="D10"/>
          <cell r="E10"/>
          <cell r="F10"/>
          <cell r="G10"/>
          <cell r="H10"/>
          <cell r="I10"/>
          <cell r="J10"/>
        </row>
        <row r="11">
          <cell r="A11" t="str">
            <v>重度障害者等包括支援</v>
          </cell>
          <cell r="B11" t="str">
            <v>管理者</v>
          </cell>
          <cell r="C11" t="str">
            <v>サービス提供責任者</v>
          </cell>
          <cell r="D11"/>
          <cell r="E11"/>
          <cell r="F11"/>
          <cell r="G11"/>
          <cell r="H11"/>
          <cell r="I11"/>
          <cell r="J11"/>
        </row>
        <row r="12">
          <cell r="A12" t="str">
            <v>共同生活援助・介護サービス包括型</v>
          </cell>
          <cell r="B12" t="str">
            <v>管理者</v>
          </cell>
          <cell r="C12" t="str">
            <v>サービス管理責任者</v>
          </cell>
          <cell r="D12" t="str">
            <v>世話人</v>
          </cell>
          <cell r="E12" t="str">
            <v>生活支援員</v>
          </cell>
          <cell r="F12" t="str">
            <v>その他職員</v>
          </cell>
          <cell r="G12"/>
          <cell r="H12"/>
          <cell r="I12"/>
          <cell r="J12"/>
        </row>
        <row r="13">
          <cell r="A13" t="str">
            <v>共同生活援助・外部サービス利用型</v>
          </cell>
          <cell r="B13" t="str">
            <v>管理者</v>
          </cell>
          <cell r="C13" t="str">
            <v>サービス管理責任者</v>
          </cell>
          <cell r="D13" t="str">
            <v>世話人</v>
          </cell>
          <cell r="E13" t="str">
            <v>その他職員</v>
          </cell>
          <cell r="F13"/>
          <cell r="G13"/>
          <cell r="H13"/>
          <cell r="I13"/>
          <cell r="J13"/>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cell r="H14"/>
          <cell r="I14"/>
          <cell r="J14"/>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cell r="I16"/>
          <cell r="J16"/>
        </row>
        <row r="17">
          <cell r="A17" t="str">
            <v>生活訓練</v>
          </cell>
          <cell r="B17" t="str">
            <v>管理者</v>
          </cell>
          <cell r="C17" t="str">
            <v>サービス管理責任者</v>
          </cell>
          <cell r="D17" t="str">
            <v>地域移行支援員</v>
          </cell>
          <cell r="E17" t="str">
            <v>生活支援員</v>
          </cell>
          <cell r="F17" t="str">
            <v>その他職員</v>
          </cell>
          <cell r="G17"/>
          <cell r="H17"/>
          <cell r="I17"/>
          <cell r="J17"/>
        </row>
        <row r="18">
          <cell r="A18" t="str">
            <v>就労移行支援</v>
          </cell>
          <cell r="B18" t="str">
            <v>管理者</v>
          </cell>
          <cell r="C18" t="str">
            <v>サービス管理責任者</v>
          </cell>
          <cell r="D18" t="str">
            <v>就労支援員</v>
          </cell>
          <cell r="E18" t="str">
            <v>職業指導員</v>
          </cell>
          <cell r="F18" t="str">
            <v>生活支援員</v>
          </cell>
          <cell r="G18"/>
          <cell r="H18"/>
          <cell r="I18"/>
          <cell r="J18"/>
        </row>
        <row r="19">
          <cell r="A19" t="str">
            <v>認定指定就労移行支援</v>
          </cell>
          <cell r="B19" t="str">
            <v>管理者</v>
          </cell>
          <cell r="C19" t="str">
            <v>サービス管理責任者</v>
          </cell>
          <cell r="D19" t="str">
            <v>職業指導員</v>
          </cell>
          <cell r="E19" t="str">
            <v>生活支援員</v>
          </cell>
          <cell r="F19"/>
          <cell r="G19"/>
          <cell r="H19"/>
          <cell r="I19"/>
          <cell r="J19"/>
        </row>
        <row r="20">
          <cell r="A20" t="str">
            <v>就労継続支援Ａ型・Ｂ型</v>
          </cell>
          <cell r="B20" t="str">
            <v>管理者</v>
          </cell>
          <cell r="C20" t="str">
            <v>サービス管理責任者</v>
          </cell>
          <cell r="D20" t="str">
            <v>職業指導員</v>
          </cell>
          <cell r="E20" t="str">
            <v>生活支援員</v>
          </cell>
          <cell r="F20" t="str">
            <v>その他職員</v>
          </cell>
          <cell r="G20"/>
          <cell r="H20"/>
          <cell r="I20"/>
          <cell r="J20"/>
        </row>
        <row r="21">
          <cell r="A21" t="str">
            <v>一般相談支援事業</v>
          </cell>
          <cell r="B21" t="str">
            <v>管理者</v>
          </cell>
          <cell r="C21" t="str">
            <v>従業者</v>
          </cell>
          <cell r="D21"/>
          <cell r="E21"/>
          <cell r="F21"/>
          <cell r="G21"/>
          <cell r="H21"/>
          <cell r="I21"/>
          <cell r="J21"/>
        </row>
        <row r="22">
          <cell r="A22" t="str">
            <v>就労定着支援</v>
          </cell>
          <cell r="B22" t="str">
            <v>管理者</v>
          </cell>
          <cell r="C22" t="str">
            <v>サービス管理責任者</v>
          </cell>
          <cell r="D22" t="str">
            <v>就労定着支援員</v>
          </cell>
          <cell r="E22"/>
          <cell r="F22"/>
          <cell r="G22"/>
          <cell r="H22"/>
          <cell r="I22"/>
          <cell r="J22"/>
        </row>
        <row r="23">
          <cell r="A23" t="str">
            <v>自立生活援助</v>
          </cell>
          <cell r="B23" t="str">
            <v>管理者</v>
          </cell>
          <cell r="C23" t="str">
            <v>サービス管理責任者</v>
          </cell>
          <cell r="D23" t="str">
            <v>地域生活支援員</v>
          </cell>
          <cell r="E23"/>
          <cell r="F23"/>
          <cell r="G23"/>
          <cell r="H23"/>
          <cell r="I23"/>
          <cell r="J23"/>
        </row>
        <row r="24">
          <cell r="A24" t="str">
            <v>特定相談支援・障害児相談支援</v>
          </cell>
          <cell r="B24" t="str">
            <v>管理者</v>
          </cell>
          <cell r="C24" t="str">
            <v>相談支援専門員</v>
          </cell>
          <cell r="D24" t="str">
            <v>相談支援員</v>
          </cell>
          <cell r="E24"/>
          <cell r="F24"/>
          <cell r="G24"/>
          <cell r="H24"/>
          <cell r="I24"/>
          <cell r="J24"/>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cell r="I25"/>
          <cell r="J25"/>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cell r="J26"/>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cell r="E28"/>
          <cell r="F28"/>
          <cell r="G28"/>
          <cell r="H28"/>
          <cell r="I28"/>
          <cell r="J28"/>
        </row>
        <row r="29">
          <cell r="A29" t="str">
            <v>居宅訪問型児童発達支援</v>
          </cell>
          <cell r="B29" t="str">
            <v>管理者</v>
          </cell>
          <cell r="C29" t="str">
            <v>児童発達支援管理責任者</v>
          </cell>
          <cell r="D29" t="str">
            <v>訪問支援員</v>
          </cell>
          <cell r="E29"/>
          <cell r="F29"/>
          <cell r="G29"/>
          <cell r="H29"/>
          <cell r="I29"/>
          <cell r="J29"/>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338-B49F-4B7C-BD5F-3537BCF965BF}">
  <sheetPr codeName="Sheet4">
    <tabColor rgb="FF92D050"/>
    <pageSetUpPr fitToPage="1"/>
  </sheetPr>
  <dimension ref="A1:U68"/>
  <sheetViews>
    <sheetView view="pageBreakPreview" topLeftCell="A28" zoomScaleNormal="100" zoomScaleSheetLayoutView="100" workbookViewId="0">
      <selection activeCell="A12" sqref="A12:XFD12"/>
    </sheetView>
  </sheetViews>
  <sheetFormatPr defaultColWidth="2.25" defaultRowHeight="13.5" customHeight="1"/>
  <cols>
    <col min="1" max="1" width="2.625" style="1" customWidth="1"/>
    <col min="2" max="2" width="6.625" style="1" customWidth="1"/>
    <col min="3" max="3" width="8.625" style="1" customWidth="1"/>
    <col min="4" max="4" width="10.625" style="1" customWidth="1"/>
    <col min="5" max="5" width="8.625" style="1" customWidth="1"/>
    <col min="6" max="6" width="6.625" style="1" customWidth="1"/>
    <col min="7" max="7" width="8.125" style="1" customWidth="1"/>
    <col min="8" max="21" width="2.625" style="1" customWidth="1"/>
    <col min="22" max="16384" width="2.25" style="1"/>
  </cols>
  <sheetData>
    <row r="1" spans="1:21" ht="15" customHeight="1">
      <c r="A1" s="403" t="s">
        <v>181</v>
      </c>
      <c r="B1" s="403"/>
      <c r="C1" s="403"/>
      <c r="D1" s="403"/>
      <c r="E1" s="403"/>
      <c r="F1" s="403"/>
      <c r="G1" s="403"/>
      <c r="H1" s="403"/>
      <c r="I1" s="403"/>
      <c r="J1" s="403"/>
      <c r="K1" s="403"/>
      <c r="L1" s="403"/>
      <c r="M1" s="403"/>
      <c r="N1" s="403"/>
      <c r="O1" s="403"/>
      <c r="P1" s="403"/>
      <c r="Q1" s="403"/>
      <c r="R1" s="403"/>
      <c r="S1" s="403"/>
      <c r="T1" s="403"/>
      <c r="U1" s="403"/>
    </row>
    <row r="2" spans="1:21" ht="15" customHeight="1">
      <c r="A2" s="403" t="s">
        <v>268</v>
      </c>
      <c r="B2" s="403"/>
      <c r="C2" s="403"/>
      <c r="D2" s="403"/>
      <c r="E2" s="403"/>
      <c r="F2" s="403"/>
      <c r="G2" s="403"/>
      <c r="H2" s="403"/>
      <c r="I2" s="403"/>
      <c r="J2" s="403"/>
      <c r="K2" s="403"/>
      <c r="L2" s="403"/>
      <c r="M2" s="403"/>
      <c r="N2" s="403"/>
      <c r="O2" s="403"/>
      <c r="P2" s="403"/>
      <c r="Q2" s="403"/>
      <c r="R2" s="403"/>
      <c r="S2" s="403"/>
      <c r="T2" s="403"/>
      <c r="U2" s="403"/>
    </row>
    <row r="3" spans="1:21" ht="15" customHeight="1">
      <c r="A3" s="403" t="s">
        <v>182</v>
      </c>
      <c r="B3" s="403"/>
      <c r="C3" s="403"/>
      <c r="D3" s="403"/>
      <c r="E3" s="403"/>
      <c r="F3" s="403"/>
      <c r="G3" s="403"/>
      <c r="H3" s="403"/>
      <c r="I3" s="403"/>
      <c r="J3" s="403"/>
      <c r="K3" s="403"/>
      <c r="L3" s="403"/>
      <c r="M3" s="403"/>
      <c r="N3" s="403"/>
      <c r="O3" s="403"/>
      <c r="P3" s="403"/>
      <c r="Q3" s="403"/>
      <c r="R3" s="403"/>
      <c r="S3" s="403"/>
      <c r="T3" s="403"/>
      <c r="U3" s="403"/>
    </row>
    <row r="4" spans="1:21" ht="15" customHeight="1">
      <c r="A4" s="134"/>
      <c r="B4" s="134"/>
      <c r="C4" s="134"/>
      <c r="D4" s="134"/>
      <c r="E4" s="412" t="s">
        <v>160</v>
      </c>
      <c r="F4" s="412"/>
      <c r="G4" s="134" t="s">
        <v>159</v>
      </c>
      <c r="H4" s="134"/>
      <c r="I4" s="134"/>
      <c r="J4" s="134"/>
      <c r="K4" s="134"/>
      <c r="L4" s="134"/>
      <c r="M4" s="134"/>
      <c r="N4" s="134"/>
      <c r="O4" s="134"/>
      <c r="P4" s="134"/>
      <c r="Q4" s="134"/>
      <c r="R4" s="134"/>
      <c r="S4" s="134"/>
      <c r="T4" s="134"/>
      <c r="U4" s="134"/>
    </row>
    <row r="5" spans="1:21" ht="15" customHeight="1">
      <c r="A5" s="134"/>
      <c r="B5" s="134"/>
      <c r="C5" s="134"/>
      <c r="D5" s="134"/>
      <c r="E5" s="134"/>
      <c r="F5" s="134"/>
      <c r="G5" s="134"/>
      <c r="H5" s="134"/>
      <c r="I5" s="134"/>
      <c r="J5" s="134"/>
      <c r="K5" s="377"/>
      <c r="L5" s="377"/>
      <c r="M5" s="377"/>
      <c r="N5" s="377"/>
      <c r="O5" s="134" t="s">
        <v>14</v>
      </c>
      <c r="P5" s="377"/>
      <c r="Q5" s="377"/>
      <c r="R5" s="134" t="s">
        <v>13</v>
      </c>
      <c r="S5" s="377"/>
      <c r="T5" s="377"/>
      <c r="U5" s="134" t="s">
        <v>12</v>
      </c>
    </row>
    <row r="6" spans="1:21" ht="15" customHeight="1">
      <c r="A6" s="134"/>
      <c r="B6" s="403" t="s">
        <v>654</v>
      </c>
      <c r="C6" s="403"/>
      <c r="D6" s="403"/>
      <c r="E6" s="134"/>
      <c r="F6" s="134"/>
      <c r="G6" s="134"/>
      <c r="H6" s="134"/>
      <c r="I6" s="134"/>
      <c r="J6" s="134"/>
      <c r="K6" s="135"/>
      <c r="L6" s="135"/>
      <c r="M6" s="135"/>
      <c r="N6" s="135"/>
      <c r="O6" s="134"/>
      <c r="P6" s="135"/>
      <c r="Q6" s="135"/>
      <c r="R6" s="134"/>
      <c r="S6" s="135"/>
      <c r="T6" s="135"/>
      <c r="U6" s="134"/>
    </row>
    <row r="7" spans="1:21" ht="15" customHeight="1">
      <c r="A7" s="134"/>
      <c r="B7" s="134"/>
      <c r="C7" s="134"/>
      <c r="D7" s="134"/>
      <c r="E7" s="134"/>
      <c r="F7" s="134"/>
      <c r="G7" s="134"/>
      <c r="H7" s="134" t="s">
        <v>245</v>
      </c>
      <c r="I7" s="134"/>
      <c r="J7" s="136"/>
      <c r="K7" s="378"/>
      <c r="L7" s="378"/>
      <c r="M7" s="378"/>
      <c r="N7" s="378"/>
      <c r="O7" s="378"/>
      <c r="P7" s="378"/>
      <c r="Q7" s="378"/>
      <c r="R7" s="378"/>
      <c r="S7" s="378"/>
      <c r="T7" s="378"/>
      <c r="U7" s="378"/>
    </row>
    <row r="8" spans="1:21" ht="15" customHeight="1">
      <c r="A8" s="134"/>
      <c r="B8" s="134"/>
      <c r="C8" s="134"/>
      <c r="D8" s="134"/>
      <c r="E8" s="134"/>
      <c r="F8" s="134"/>
      <c r="G8" s="134" t="s">
        <v>246</v>
      </c>
      <c r="H8" s="134" t="s">
        <v>247</v>
      </c>
      <c r="I8" s="134"/>
      <c r="J8" s="136"/>
      <c r="K8" s="378"/>
      <c r="L8" s="378"/>
      <c r="M8" s="378"/>
      <c r="N8" s="378"/>
      <c r="O8" s="378"/>
      <c r="P8" s="378"/>
      <c r="Q8" s="378"/>
      <c r="R8" s="378"/>
      <c r="S8" s="378"/>
      <c r="T8" s="378"/>
      <c r="U8" s="378"/>
    </row>
    <row r="9" spans="1:21" ht="15" customHeight="1">
      <c r="A9" s="134"/>
      <c r="B9" s="134"/>
      <c r="C9" s="134"/>
      <c r="D9" s="134"/>
      <c r="E9" s="134"/>
      <c r="F9" s="134"/>
      <c r="G9" s="134"/>
      <c r="H9" s="134" t="s">
        <v>248</v>
      </c>
      <c r="I9" s="134"/>
      <c r="J9" s="136"/>
      <c r="K9" s="378"/>
      <c r="L9" s="378"/>
      <c r="M9" s="378"/>
      <c r="N9" s="378"/>
      <c r="O9" s="378"/>
      <c r="P9" s="378"/>
      <c r="Q9" s="378"/>
      <c r="R9" s="378"/>
      <c r="S9" s="378"/>
      <c r="T9" s="378"/>
      <c r="U9" s="378"/>
    </row>
    <row r="10" spans="1:21" ht="15" customHeight="1">
      <c r="A10" s="137"/>
      <c r="B10" s="137"/>
      <c r="C10" s="137"/>
      <c r="D10" s="137"/>
      <c r="E10" s="137"/>
      <c r="F10" s="137"/>
      <c r="G10" s="137"/>
      <c r="H10" s="137"/>
      <c r="I10" s="137"/>
      <c r="J10" s="137"/>
      <c r="K10" s="137"/>
      <c r="L10" s="137"/>
      <c r="M10" s="137"/>
      <c r="N10" s="137"/>
      <c r="O10" s="137"/>
      <c r="P10" s="137"/>
      <c r="Q10" s="137"/>
      <c r="R10" s="137"/>
      <c r="S10" s="137"/>
      <c r="T10" s="137"/>
      <c r="U10" s="137"/>
    </row>
    <row r="11" spans="1:21" ht="15" customHeight="1">
      <c r="A11" s="137"/>
      <c r="B11" s="138" t="s">
        <v>282</v>
      </c>
      <c r="C11" s="137"/>
      <c r="D11" s="137"/>
      <c r="E11" s="137"/>
      <c r="F11" s="137"/>
      <c r="G11" s="137"/>
      <c r="H11" s="137"/>
      <c r="I11" s="137"/>
      <c r="J11" s="137"/>
      <c r="K11" s="137"/>
      <c r="L11" s="137"/>
      <c r="M11" s="137"/>
      <c r="N11" s="137"/>
      <c r="O11" s="137"/>
      <c r="P11" s="137"/>
      <c r="Q11" s="137"/>
      <c r="R11" s="137"/>
      <c r="S11" s="137"/>
      <c r="T11" s="137"/>
      <c r="U11" s="137"/>
    </row>
    <row r="12" spans="1:21" ht="15" customHeight="1">
      <c r="A12" s="139"/>
      <c r="B12" s="137"/>
      <c r="C12" s="137"/>
      <c r="D12" s="137"/>
      <c r="E12" s="137"/>
      <c r="F12" s="137"/>
      <c r="G12" s="137"/>
      <c r="H12" s="137"/>
      <c r="I12" s="137"/>
      <c r="J12" s="137"/>
      <c r="K12" s="137"/>
      <c r="L12" s="137"/>
      <c r="M12" s="137"/>
      <c r="N12" s="137"/>
      <c r="O12" s="137"/>
      <c r="P12" s="137"/>
      <c r="Q12" s="137"/>
      <c r="R12" s="137"/>
      <c r="S12" s="137"/>
      <c r="T12" s="137"/>
      <c r="U12" s="137"/>
    </row>
    <row r="13" spans="1:21" ht="15" customHeight="1">
      <c r="A13" s="139"/>
      <c r="B13" s="137"/>
      <c r="C13" s="137"/>
      <c r="D13" s="137"/>
      <c r="E13" s="137"/>
      <c r="F13" s="421" t="s">
        <v>281</v>
      </c>
      <c r="G13" s="422"/>
      <c r="H13" s="423"/>
      <c r="I13" s="140"/>
      <c r="J13" s="140"/>
      <c r="K13" s="140"/>
      <c r="L13" s="140"/>
      <c r="M13" s="140"/>
      <c r="N13" s="140"/>
      <c r="O13" s="141"/>
      <c r="P13" s="141"/>
      <c r="Q13" s="141"/>
      <c r="R13" s="141"/>
      <c r="S13" s="141"/>
      <c r="T13" s="141"/>
      <c r="U13" s="142"/>
    </row>
    <row r="14" spans="1:21" ht="15" customHeight="1">
      <c r="A14" s="374" t="s">
        <v>274</v>
      </c>
      <c r="B14" s="424" t="s">
        <v>4</v>
      </c>
      <c r="C14" s="425"/>
      <c r="D14" s="415"/>
      <c r="E14" s="416"/>
      <c r="F14" s="416"/>
      <c r="G14" s="416"/>
      <c r="H14" s="416"/>
      <c r="I14" s="416"/>
      <c r="J14" s="416"/>
      <c r="K14" s="416"/>
      <c r="L14" s="416"/>
      <c r="M14" s="416"/>
      <c r="N14" s="416"/>
      <c r="O14" s="416"/>
      <c r="P14" s="416"/>
      <c r="Q14" s="416"/>
      <c r="R14" s="416"/>
      <c r="S14" s="416"/>
      <c r="T14" s="416"/>
      <c r="U14" s="417"/>
    </row>
    <row r="15" spans="1:21" ht="15" customHeight="1">
      <c r="A15" s="375"/>
      <c r="B15" s="426" t="s">
        <v>3</v>
      </c>
      <c r="C15" s="427"/>
      <c r="D15" s="418"/>
      <c r="E15" s="419"/>
      <c r="F15" s="419"/>
      <c r="G15" s="419"/>
      <c r="H15" s="419"/>
      <c r="I15" s="419"/>
      <c r="J15" s="419"/>
      <c r="K15" s="419"/>
      <c r="L15" s="419"/>
      <c r="M15" s="419"/>
      <c r="N15" s="419"/>
      <c r="O15" s="419"/>
      <c r="P15" s="419"/>
      <c r="Q15" s="419"/>
      <c r="R15" s="419"/>
      <c r="S15" s="419"/>
      <c r="T15" s="419"/>
      <c r="U15" s="420"/>
    </row>
    <row r="16" spans="1:21" ht="15" customHeight="1">
      <c r="A16" s="375"/>
      <c r="B16" s="386" t="s">
        <v>134</v>
      </c>
      <c r="C16" s="428"/>
      <c r="D16" s="143" t="s">
        <v>2</v>
      </c>
      <c r="E16" s="144"/>
      <c r="F16" s="145" t="s">
        <v>162</v>
      </c>
      <c r="G16" s="432"/>
      <c r="H16" s="432"/>
      <c r="I16" s="145" t="s">
        <v>135</v>
      </c>
      <c r="J16" s="145"/>
      <c r="K16" s="145"/>
      <c r="L16" s="145"/>
      <c r="M16" s="145"/>
      <c r="N16" s="145"/>
      <c r="O16" s="145"/>
      <c r="P16" s="145"/>
      <c r="Q16" s="145"/>
      <c r="R16" s="145"/>
      <c r="S16" s="145"/>
      <c r="T16" s="145"/>
      <c r="U16" s="146"/>
    </row>
    <row r="17" spans="1:21" ht="15" customHeight="1">
      <c r="A17" s="375"/>
      <c r="B17" s="429"/>
      <c r="C17" s="430"/>
      <c r="D17" s="147"/>
      <c r="E17" s="148" t="s">
        <v>5</v>
      </c>
      <c r="F17" s="433"/>
      <c r="G17" s="433"/>
      <c r="H17" s="149" t="s">
        <v>129</v>
      </c>
      <c r="I17" s="413"/>
      <c r="J17" s="413"/>
      <c r="K17" s="413"/>
      <c r="L17" s="413"/>
      <c r="M17" s="413"/>
      <c r="N17" s="413"/>
      <c r="O17" s="413"/>
      <c r="P17" s="413"/>
      <c r="Q17" s="413"/>
      <c r="R17" s="413"/>
      <c r="S17" s="413"/>
      <c r="T17" s="413"/>
      <c r="U17" s="414"/>
    </row>
    <row r="18" spans="1:21" ht="15" customHeight="1">
      <c r="A18" s="375"/>
      <c r="B18" s="388"/>
      <c r="C18" s="431"/>
      <c r="D18" s="434"/>
      <c r="E18" s="435"/>
      <c r="F18" s="435"/>
      <c r="G18" s="435"/>
      <c r="H18" s="435"/>
      <c r="I18" s="435"/>
      <c r="J18" s="435"/>
      <c r="K18" s="435"/>
      <c r="L18" s="435"/>
      <c r="M18" s="435"/>
      <c r="N18" s="435"/>
      <c r="O18" s="435"/>
      <c r="P18" s="435"/>
      <c r="Q18" s="435"/>
      <c r="R18" s="435"/>
      <c r="S18" s="435"/>
      <c r="T18" s="435"/>
      <c r="U18" s="436"/>
    </row>
    <row r="19" spans="1:21" ht="15" customHeight="1">
      <c r="A19" s="375"/>
      <c r="B19" s="382" t="s">
        <v>11</v>
      </c>
      <c r="C19" s="383"/>
      <c r="D19" s="150" t="s">
        <v>10</v>
      </c>
      <c r="E19" s="379" t="s">
        <v>275</v>
      </c>
      <c r="F19" s="380"/>
      <c r="G19" s="380"/>
      <c r="H19" s="380"/>
      <c r="I19" s="380"/>
      <c r="J19" s="380"/>
      <c r="K19" s="381"/>
      <c r="L19" s="390" t="s">
        <v>137</v>
      </c>
      <c r="M19" s="390"/>
      <c r="N19" s="390"/>
      <c r="O19" s="390"/>
      <c r="P19" s="151"/>
      <c r="Q19" s="151"/>
      <c r="R19" s="151"/>
      <c r="S19" s="151"/>
      <c r="T19" s="151"/>
      <c r="U19" s="152"/>
    </row>
    <row r="20" spans="1:21" ht="15" customHeight="1">
      <c r="A20" s="375"/>
      <c r="B20" s="384"/>
      <c r="C20" s="385"/>
      <c r="D20" s="391" t="s">
        <v>267</v>
      </c>
      <c r="E20" s="392"/>
      <c r="F20" s="437"/>
      <c r="G20" s="437"/>
      <c r="H20" s="437"/>
      <c r="I20" s="437"/>
      <c r="J20" s="437"/>
      <c r="K20" s="437"/>
      <c r="L20" s="437"/>
      <c r="M20" s="437"/>
      <c r="N20" s="437"/>
      <c r="O20" s="437"/>
      <c r="P20" s="437"/>
      <c r="Q20" s="437"/>
      <c r="R20" s="437"/>
      <c r="S20" s="437"/>
      <c r="T20" s="437"/>
      <c r="U20" s="438"/>
    </row>
    <row r="21" spans="1:21" ht="15" customHeight="1">
      <c r="A21" s="375"/>
      <c r="B21" s="153" t="s">
        <v>221</v>
      </c>
      <c r="C21" s="154"/>
      <c r="D21" s="143"/>
      <c r="E21" s="145"/>
      <c r="F21" s="155"/>
      <c r="G21" s="155"/>
      <c r="H21" s="155"/>
      <c r="I21" s="155"/>
      <c r="J21" s="155"/>
      <c r="K21" s="155"/>
      <c r="L21" s="155"/>
      <c r="M21" s="155"/>
      <c r="N21" s="155"/>
      <c r="O21" s="155"/>
      <c r="P21" s="155"/>
      <c r="Q21" s="155"/>
      <c r="R21" s="155"/>
      <c r="S21" s="155"/>
      <c r="T21" s="155"/>
      <c r="U21" s="156"/>
    </row>
    <row r="22" spans="1:21" ht="15" customHeight="1">
      <c r="A22" s="375"/>
      <c r="B22" s="386" t="s">
        <v>136</v>
      </c>
      <c r="C22" s="387"/>
      <c r="D22" s="439" t="s">
        <v>9</v>
      </c>
      <c r="E22" s="441"/>
      <c r="F22" s="442"/>
      <c r="G22" s="372" t="s">
        <v>4</v>
      </c>
      <c r="H22" s="393"/>
      <c r="I22" s="394"/>
      <c r="J22" s="394"/>
      <c r="K22" s="394"/>
      <c r="L22" s="395"/>
      <c r="M22" s="399" t="s">
        <v>8</v>
      </c>
      <c r="N22" s="400"/>
      <c r="O22" s="145"/>
      <c r="P22" s="145"/>
      <c r="Q22" s="145"/>
      <c r="R22" s="145"/>
      <c r="S22" s="145"/>
      <c r="T22" s="145"/>
      <c r="U22" s="146"/>
    </row>
    <row r="23" spans="1:21" ht="15" customHeight="1">
      <c r="A23" s="375"/>
      <c r="B23" s="388"/>
      <c r="C23" s="389"/>
      <c r="D23" s="440"/>
      <c r="E23" s="443"/>
      <c r="F23" s="444"/>
      <c r="G23" s="373" t="s">
        <v>7</v>
      </c>
      <c r="H23" s="396"/>
      <c r="I23" s="397"/>
      <c r="J23" s="397"/>
      <c r="K23" s="397"/>
      <c r="L23" s="398"/>
      <c r="M23" s="401"/>
      <c r="N23" s="402"/>
      <c r="O23" s="157"/>
      <c r="P23" s="157" t="s">
        <v>671</v>
      </c>
      <c r="Q23" s="157"/>
      <c r="R23" s="157"/>
      <c r="S23" s="157"/>
      <c r="T23" s="157"/>
      <c r="U23" s="158"/>
    </row>
    <row r="24" spans="1:21" ht="15" customHeight="1">
      <c r="A24" s="375"/>
      <c r="B24" s="382" t="s">
        <v>6</v>
      </c>
      <c r="C24" s="383"/>
      <c r="D24" s="143" t="s">
        <v>2</v>
      </c>
      <c r="E24" s="144"/>
      <c r="F24" s="145" t="s">
        <v>162</v>
      </c>
      <c r="G24" s="432"/>
      <c r="H24" s="432"/>
      <c r="I24" s="145" t="s">
        <v>135</v>
      </c>
      <c r="J24" s="145"/>
      <c r="K24" s="145"/>
      <c r="L24" s="145"/>
      <c r="M24" s="145"/>
      <c r="N24" s="145"/>
      <c r="O24" s="145"/>
      <c r="P24" s="145"/>
      <c r="Q24" s="145"/>
      <c r="R24" s="145"/>
      <c r="S24" s="145"/>
      <c r="T24" s="145"/>
      <c r="U24" s="146"/>
    </row>
    <row r="25" spans="1:21" ht="15" customHeight="1">
      <c r="A25" s="375"/>
      <c r="B25" s="454"/>
      <c r="C25" s="455"/>
      <c r="D25" s="147"/>
      <c r="E25" s="148" t="s">
        <v>5</v>
      </c>
      <c r="F25" s="433"/>
      <c r="G25" s="433"/>
      <c r="H25" s="149" t="s">
        <v>129</v>
      </c>
      <c r="I25" s="413"/>
      <c r="J25" s="413"/>
      <c r="K25" s="413"/>
      <c r="L25" s="413"/>
      <c r="M25" s="413"/>
      <c r="N25" s="413"/>
      <c r="O25" s="413"/>
      <c r="P25" s="413"/>
      <c r="Q25" s="413"/>
      <c r="R25" s="413"/>
      <c r="S25" s="413"/>
      <c r="T25" s="413"/>
      <c r="U25" s="414"/>
    </row>
    <row r="26" spans="1:21" ht="15" customHeight="1">
      <c r="A26" s="376"/>
      <c r="B26" s="384"/>
      <c r="C26" s="385"/>
      <c r="D26" s="434"/>
      <c r="E26" s="435"/>
      <c r="F26" s="435"/>
      <c r="G26" s="435"/>
      <c r="H26" s="435"/>
      <c r="I26" s="435"/>
      <c r="J26" s="435"/>
      <c r="K26" s="435"/>
      <c r="L26" s="435"/>
      <c r="M26" s="435"/>
      <c r="N26" s="435"/>
      <c r="O26" s="435"/>
      <c r="P26" s="435"/>
      <c r="Q26" s="435"/>
      <c r="R26" s="435"/>
      <c r="S26" s="435"/>
      <c r="T26" s="435"/>
      <c r="U26" s="436"/>
    </row>
    <row r="27" spans="1:21" ht="15" customHeight="1">
      <c r="A27" s="374" t="s">
        <v>143</v>
      </c>
      <c r="B27" s="456" t="s">
        <v>4</v>
      </c>
      <c r="C27" s="425"/>
      <c r="D27" s="472"/>
      <c r="E27" s="473"/>
      <c r="F27" s="473"/>
      <c r="G27" s="473"/>
      <c r="H27" s="473"/>
      <c r="I27" s="473"/>
      <c r="J27" s="473"/>
      <c r="K27" s="473"/>
      <c r="L27" s="473"/>
      <c r="M27" s="473"/>
      <c r="N27" s="473"/>
      <c r="O27" s="473"/>
      <c r="P27" s="473"/>
      <c r="Q27" s="473"/>
      <c r="R27" s="473"/>
      <c r="S27" s="473"/>
      <c r="T27" s="473"/>
      <c r="U27" s="474"/>
    </row>
    <row r="28" spans="1:21" ht="15" customHeight="1">
      <c r="A28" s="375"/>
      <c r="B28" s="457" t="s">
        <v>3</v>
      </c>
      <c r="C28" s="427"/>
      <c r="D28" s="418"/>
      <c r="E28" s="419"/>
      <c r="F28" s="419"/>
      <c r="G28" s="419"/>
      <c r="H28" s="419"/>
      <c r="I28" s="419"/>
      <c r="J28" s="419"/>
      <c r="K28" s="419"/>
      <c r="L28" s="419"/>
      <c r="M28" s="419"/>
      <c r="N28" s="419"/>
      <c r="O28" s="419"/>
      <c r="P28" s="419"/>
      <c r="Q28" s="419"/>
      <c r="R28" s="419"/>
      <c r="S28" s="419"/>
      <c r="T28" s="419"/>
      <c r="U28" s="420"/>
    </row>
    <row r="29" spans="1:21" ht="15" customHeight="1">
      <c r="A29" s="375"/>
      <c r="B29" s="428" t="s">
        <v>138</v>
      </c>
      <c r="C29" s="387"/>
      <c r="D29" s="143" t="s">
        <v>2</v>
      </c>
      <c r="E29" s="144"/>
      <c r="F29" s="145" t="s">
        <v>162</v>
      </c>
      <c r="G29" s="432"/>
      <c r="H29" s="432"/>
      <c r="I29" s="145" t="s">
        <v>135</v>
      </c>
      <c r="J29" s="145"/>
      <c r="K29" s="145"/>
      <c r="L29" s="145"/>
      <c r="M29" s="145"/>
      <c r="N29" s="145"/>
      <c r="O29" s="145"/>
      <c r="P29" s="145"/>
      <c r="Q29" s="145"/>
      <c r="R29" s="145"/>
      <c r="S29" s="145"/>
      <c r="T29" s="145"/>
      <c r="U29" s="146"/>
    </row>
    <row r="30" spans="1:21" ht="15" customHeight="1">
      <c r="A30" s="375"/>
      <c r="B30" s="430"/>
      <c r="C30" s="458"/>
      <c r="D30" s="147"/>
      <c r="E30" s="148" t="s">
        <v>5</v>
      </c>
      <c r="F30" s="433"/>
      <c r="G30" s="433"/>
      <c r="H30" s="149" t="s">
        <v>129</v>
      </c>
      <c r="I30" s="413"/>
      <c r="J30" s="413"/>
      <c r="K30" s="413"/>
      <c r="L30" s="413"/>
      <c r="M30" s="413"/>
      <c r="N30" s="413"/>
      <c r="O30" s="413"/>
      <c r="P30" s="413"/>
      <c r="Q30" s="413"/>
      <c r="R30" s="413"/>
      <c r="S30" s="413"/>
      <c r="T30" s="413"/>
      <c r="U30" s="414"/>
    </row>
    <row r="31" spans="1:21" ht="15" customHeight="1">
      <c r="A31" s="375"/>
      <c r="B31" s="431"/>
      <c r="C31" s="389"/>
      <c r="D31" s="434"/>
      <c r="E31" s="435"/>
      <c r="F31" s="435"/>
      <c r="G31" s="435"/>
      <c r="H31" s="435"/>
      <c r="I31" s="435"/>
      <c r="J31" s="435"/>
      <c r="K31" s="435"/>
      <c r="L31" s="435"/>
      <c r="M31" s="435"/>
      <c r="N31" s="435"/>
      <c r="O31" s="435"/>
      <c r="P31" s="435"/>
      <c r="Q31" s="435"/>
      <c r="R31" s="435"/>
      <c r="S31" s="435"/>
      <c r="T31" s="435"/>
      <c r="U31" s="436"/>
    </row>
    <row r="32" spans="1:21" ht="15" customHeight="1">
      <c r="A32" s="375"/>
      <c r="B32" s="459" t="s">
        <v>293</v>
      </c>
      <c r="C32" s="460"/>
      <c r="D32" s="460"/>
      <c r="E32" s="461"/>
      <c r="F32" s="462"/>
      <c r="G32" s="463"/>
      <c r="H32" s="463"/>
      <c r="I32" s="463"/>
      <c r="J32" s="463"/>
      <c r="K32" s="463"/>
      <c r="L32" s="463"/>
      <c r="M32" s="463"/>
      <c r="N32" s="463"/>
      <c r="O32" s="463"/>
      <c r="P32" s="463"/>
      <c r="Q32" s="463"/>
      <c r="R32" s="463"/>
      <c r="S32" s="463"/>
      <c r="T32" s="463"/>
      <c r="U32" s="464"/>
    </row>
    <row r="33" spans="1:21" ht="15" customHeight="1">
      <c r="A33" s="375"/>
      <c r="B33" s="447" t="s">
        <v>1</v>
      </c>
      <c r="C33" s="447"/>
      <c r="D33" s="447"/>
      <c r="E33" s="159"/>
      <c r="F33" s="449" t="s">
        <v>276</v>
      </c>
      <c r="G33" s="449"/>
      <c r="H33" s="449" t="s">
        <v>131</v>
      </c>
      <c r="I33" s="449"/>
      <c r="J33" s="449"/>
      <c r="K33" s="449"/>
      <c r="L33" s="485" t="s">
        <v>191</v>
      </c>
      <c r="M33" s="485"/>
      <c r="N33" s="485"/>
      <c r="O33" s="485"/>
      <c r="P33" s="485"/>
      <c r="Q33" s="485"/>
      <c r="R33" s="465" t="s">
        <v>277</v>
      </c>
      <c r="S33" s="466"/>
      <c r="T33" s="466"/>
      <c r="U33" s="467"/>
    </row>
    <row r="34" spans="1:21" ht="39.950000000000003" customHeight="1">
      <c r="A34" s="375"/>
      <c r="B34" s="448"/>
      <c r="C34" s="448"/>
      <c r="D34" s="448"/>
      <c r="E34" s="160" t="s">
        <v>130</v>
      </c>
      <c r="F34" s="449"/>
      <c r="G34" s="449"/>
      <c r="H34" s="449"/>
      <c r="I34" s="449"/>
      <c r="J34" s="449"/>
      <c r="K34" s="449"/>
      <c r="L34" s="485"/>
      <c r="M34" s="485"/>
      <c r="N34" s="485"/>
      <c r="O34" s="485"/>
      <c r="P34" s="485"/>
      <c r="Q34" s="485"/>
      <c r="R34" s="468"/>
      <c r="S34" s="469"/>
      <c r="T34" s="469"/>
      <c r="U34" s="470"/>
    </row>
    <row r="35" spans="1:21" ht="15" customHeight="1">
      <c r="A35" s="375"/>
      <c r="B35" s="405" t="s">
        <v>188</v>
      </c>
      <c r="C35" s="452" t="s">
        <v>133</v>
      </c>
      <c r="D35" s="453"/>
      <c r="E35" s="165"/>
      <c r="F35" s="379"/>
      <c r="G35" s="381"/>
      <c r="H35" s="379"/>
      <c r="I35" s="380"/>
      <c r="J35" s="380"/>
      <c r="K35" s="381"/>
      <c r="L35" s="379"/>
      <c r="M35" s="380"/>
      <c r="N35" s="380"/>
      <c r="O35" s="380"/>
      <c r="P35" s="380"/>
      <c r="Q35" s="381"/>
      <c r="R35" s="408" t="s">
        <v>222</v>
      </c>
      <c r="S35" s="409"/>
      <c r="T35" s="409"/>
      <c r="U35" s="410"/>
    </row>
    <row r="36" spans="1:21" ht="15" customHeight="1">
      <c r="A36" s="375"/>
      <c r="B36" s="406"/>
      <c r="C36" s="450" t="s">
        <v>144</v>
      </c>
      <c r="D36" s="451"/>
      <c r="E36" s="165"/>
      <c r="F36" s="379"/>
      <c r="G36" s="381"/>
      <c r="H36" s="379"/>
      <c r="I36" s="380"/>
      <c r="J36" s="380"/>
      <c r="K36" s="381"/>
      <c r="L36" s="379"/>
      <c r="M36" s="380"/>
      <c r="N36" s="380"/>
      <c r="O36" s="380"/>
      <c r="P36" s="380"/>
      <c r="Q36" s="381"/>
      <c r="R36" s="408" t="s">
        <v>222</v>
      </c>
      <c r="S36" s="409"/>
      <c r="T36" s="409"/>
      <c r="U36" s="410"/>
    </row>
    <row r="37" spans="1:21" ht="15" customHeight="1">
      <c r="A37" s="375"/>
      <c r="B37" s="406"/>
      <c r="C37" s="450" t="s">
        <v>145</v>
      </c>
      <c r="D37" s="451"/>
      <c r="E37" s="166"/>
      <c r="F37" s="379"/>
      <c r="G37" s="381"/>
      <c r="H37" s="379"/>
      <c r="I37" s="380"/>
      <c r="J37" s="380"/>
      <c r="K37" s="381"/>
      <c r="L37" s="379"/>
      <c r="M37" s="380"/>
      <c r="N37" s="380"/>
      <c r="O37" s="380"/>
      <c r="P37" s="380"/>
      <c r="Q37" s="381"/>
      <c r="R37" s="408" t="s">
        <v>222</v>
      </c>
      <c r="S37" s="409"/>
      <c r="T37" s="409"/>
      <c r="U37" s="410"/>
    </row>
    <row r="38" spans="1:21" ht="15" customHeight="1">
      <c r="A38" s="375"/>
      <c r="B38" s="406"/>
      <c r="C38" s="450" t="s">
        <v>146</v>
      </c>
      <c r="D38" s="451"/>
      <c r="E38" s="166"/>
      <c r="F38" s="379"/>
      <c r="G38" s="381"/>
      <c r="H38" s="379"/>
      <c r="I38" s="380"/>
      <c r="J38" s="380"/>
      <c r="K38" s="381"/>
      <c r="L38" s="379"/>
      <c r="M38" s="380"/>
      <c r="N38" s="380"/>
      <c r="O38" s="380"/>
      <c r="P38" s="380"/>
      <c r="Q38" s="381"/>
      <c r="R38" s="408" t="s">
        <v>222</v>
      </c>
      <c r="S38" s="409"/>
      <c r="T38" s="409"/>
      <c r="U38" s="410"/>
    </row>
    <row r="39" spans="1:21" ht="15" customHeight="1">
      <c r="A39" s="375"/>
      <c r="B39" s="406"/>
      <c r="C39" s="450" t="s">
        <v>149</v>
      </c>
      <c r="D39" s="451"/>
      <c r="E39" s="166"/>
      <c r="F39" s="379"/>
      <c r="G39" s="381"/>
      <c r="H39" s="379"/>
      <c r="I39" s="380"/>
      <c r="J39" s="380"/>
      <c r="K39" s="381"/>
      <c r="L39" s="379"/>
      <c r="M39" s="380"/>
      <c r="N39" s="380"/>
      <c r="O39" s="380"/>
      <c r="P39" s="380"/>
      <c r="Q39" s="381"/>
      <c r="R39" s="408" t="s">
        <v>223</v>
      </c>
      <c r="S39" s="409"/>
      <c r="T39" s="409"/>
      <c r="U39" s="410"/>
    </row>
    <row r="40" spans="1:21" ht="15" customHeight="1">
      <c r="A40" s="375"/>
      <c r="B40" s="406"/>
      <c r="C40" s="450" t="s">
        <v>150</v>
      </c>
      <c r="D40" s="451"/>
      <c r="E40" s="165"/>
      <c r="F40" s="379"/>
      <c r="G40" s="381"/>
      <c r="H40" s="379"/>
      <c r="I40" s="380"/>
      <c r="J40" s="380"/>
      <c r="K40" s="381"/>
      <c r="L40" s="379"/>
      <c r="M40" s="380"/>
      <c r="N40" s="380"/>
      <c r="O40" s="380"/>
      <c r="P40" s="380"/>
      <c r="Q40" s="381"/>
      <c r="R40" s="408" t="s">
        <v>224</v>
      </c>
      <c r="S40" s="409"/>
      <c r="T40" s="409"/>
      <c r="U40" s="410"/>
    </row>
    <row r="41" spans="1:21" ht="15" customHeight="1">
      <c r="A41" s="375"/>
      <c r="B41" s="406"/>
      <c r="C41" s="450" t="s">
        <v>148</v>
      </c>
      <c r="D41" s="451"/>
      <c r="E41" s="165"/>
      <c r="F41" s="379"/>
      <c r="G41" s="381"/>
      <c r="H41" s="379"/>
      <c r="I41" s="380"/>
      <c r="J41" s="380"/>
      <c r="K41" s="381"/>
      <c r="L41" s="379"/>
      <c r="M41" s="380"/>
      <c r="N41" s="380"/>
      <c r="O41" s="380"/>
      <c r="P41" s="380"/>
      <c r="Q41" s="381"/>
      <c r="R41" s="408" t="s">
        <v>225</v>
      </c>
      <c r="S41" s="409"/>
      <c r="T41" s="409"/>
      <c r="U41" s="410"/>
    </row>
    <row r="42" spans="1:21" ht="15" customHeight="1">
      <c r="A42" s="375"/>
      <c r="B42" s="406"/>
      <c r="C42" s="450" t="s">
        <v>147</v>
      </c>
      <c r="D42" s="451"/>
      <c r="E42" s="166"/>
      <c r="F42" s="379"/>
      <c r="G42" s="381"/>
      <c r="H42" s="379"/>
      <c r="I42" s="380"/>
      <c r="J42" s="380"/>
      <c r="K42" s="381"/>
      <c r="L42" s="379"/>
      <c r="M42" s="380"/>
      <c r="N42" s="380"/>
      <c r="O42" s="380"/>
      <c r="P42" s="380"/>
      <c r="Q42" s="381"/>
      <c r="R42" s="408" t="s">
        <v>226</v>
      </c>
      <c r="S42" s="409"/>
      <c r="T42" s="409"/>
      <c r="U42" s="410"/>
    </row>
    <row r="43" spans="1:21" ht="15" customHeight="1">
      <c r="A43" s="375"/>
      <c r="B43" s="406"/>
      <c r="C43" s="450" t="s">
        <v>278</v>
      </c>
      <c r="D43" s="438"/>
      <c r="E43" s="165"/>
      <c r="F43" s="379"/>
      <c r="G43" s="381"/>
      <c r="H43" s="379"/>
      <c r="I43" s="380"/>
      <c r="J43" s="380"/>
      <c r="K43" s="381"/>
      <c r="L43" s="379"/>
      <c r="M43" s="380"/>
      <c r="N43" s="380"/>
      <c r="O43" s="380"/>
      <c r="P43" s="380"/>
      <c r="Q43" s="381"/>
      <c r="R43" s="408" t="s">
        <v>227</v>
      </c>
      <c r="S43" s="409"/>
      <c r="T43" s="409"/>
      <c r="U43" s="410"/>
    </row>
    <row r="44" spans="1:21" ht="15" customHeight="1">
      <c r="A44" s="375"/>
      <c r="B44" s="406"/>
      <c r="C44" s="450" t="s">
        <v>279</v>
      </c>
      <c r="D44" s="438"/>
      <c r="E44" s="165"/>
      <c r="F44" s="379"/>
      <c r="G44" s="381"/>
      <c r="H44" s="379"/>
      <c r="I44" s="380"/>
      <c r="J44" s="380"/>
      <c r="K44" s="381"/>
      <c r="L44" s="379"/>
      <c r="M44" s="380"/>
      <c r="N44" s="380"/>
      <c r="O44" s="380"/>
      <c r="P44" s="380"/>
      <c r="Q44" s="381"/>
      <c r="R44" s="408" t="s">
        <v>227</v>
      </c>
      <c r="S44" s="409"/>
      <c r="T44" s="409"/>
      <c r="U44" s="410"/>
    </row>
    <row r="45" spans="1:21" ht="15" customHeight="1">
      <c r="A45" s="375"/>
      <c r="B45" s="406"/>
      <c r="C45" s="450" t="s">
        <v>152</v>
      </c>
      <c r="D45" s="438"/>
      <c r="E45" s="166"/>
      <c r="F45" s="379"/>
      <c r="G45" s="381"/>
      <c r="H45" s="379"/>
      <c r="I45" s="380"/>
      <c r="J45" s="380"/>
      <c r="K45" s="381"/>
      <c r="L45" s="379"/>
      <c r="M45" s="380"/>
      <c r="N45" s="380"/>
      <c r="O45" s="380"/>
      <c r="P45" s="380"/>
      <c r="Q45" s="381"/>
      <c r="R45" s="408" t="s">
        <v>228</v>
      </c>
      <c r="S45" s="409"/>
      <c r="T45" s="409"/>
      <c r="U45" s="410"/>
    </row>
    <row r="46" spans="1:21" ht="15" customHeight="1">
      <c r="A46" s="375"/>
      <c r="B46" s="406"/>
      <c r="C46" s="450" t="s">
        <v>189</v>
      </c>
      <c r="D46" s="438"/>
      <c r="E46" s="166"/>
      <c r="F46" s="379"/>
      <c r="G46" s="381"/>
      <c r="H46" s="379"/>
      <c r="I46" s="380"/>
      <c r="J46" s="380"/>
      <c r="K46" s="381"/>
      <c r="L46" s="379"/>
      <c r="M46" s="380"/>
      <c r="N46" s="380"/>
      <c r="O46" s="380"/>
      <c r="P46" s="380"/>
      <c r="Q46" s="381"/>
      <c r="R46" s="408" t="s">
        <v>229</v>
      </c>
      <c r="S46" s="409"/>
      <c r="T46" s="409"/>
      <c r="U46" s="410"/>
    </row>
    <row r="47" spans="1:21" ht="15" customHeight="1">
      <c r="A47" s="375"/>
      <c r="B47" s="406"/>
      <c r="C47" s="450" t="s">
        <v>190</v>
      </c>
      <c r="D47" s="438"/>
      <c r="E47" s="166"/>
      <c r="F47" s="379"/>
      <c r="G47" s="381"/>
      <c r="H47" s="379"/>
      <c r="I47" s="380"/>
      <c r="J47" s="380"/>
      <c r="K47" s="381"/>
      <c r="L47" s="379"/>
      <c r="M47" s="380"/>
      <c r="N47" s="380"/>
      <c r="O47" s="380"/>
      <c r="P47" s="380"/>
      <c r="Q47" s="381"/>
      <c r="R47" s="408" t="s">
        <v>229</v>
      </c>
      <c r="S47" s="409"/>
      <c r="T47" s="409"/>
      <c r="U47" s="410"/>
    </row>
    <row r="48" spans="1:21" ht="15" customHeight="1">
      <c r="A48" s="375"/>
      <c r="B48" s="406"/>
      <c r="C48" s="450" t="s">
        <v>153</v>
      </c>
      <c r="D48" s="438"/>
      <c r="E48" s="166"/>
      <c r="F48" s="379"/>
      <c r="G48" s="381"/>
      <c r="H48" s="379"/>
      <c r="I48" s="380"/>
      <c r="J48" s="380"/>
      <c r="K48" s="381"/>
      <c r="L48" s="379"/>
      <c r="M48" s="380"/>
      <c r="N48" s="380"/>
      <c r="O48" s="380"/>
      <c r="P48" s="380"/>
      <c r="Q48" s="381"/>
      <c r="R48" s="408" t="s">
        <v>230</v>
      </c>
      <c r="S48" s="409"/>
      <c r="T48" s="409"/>
      <c r="U48" s="410"/>
    </row>
    <row r="49" spans="1:21" ht="15" customHeight="1">
      <c r="A49" s="375"/>
      <c r="B49" s="406"/>
      <c r="C49" s="450" t="s">
        <v>242</v>
      </c>
      <c r="D49" s="451"/>
      <c r="E49" s="166"/>
      <c r="F49" s="379"/>
      <c r="G49" s="381"/>
      <c r="H49" s="379"/>
      <c r="I49" s="380"/>
      <c r="J49" s="380"/>
      <c r="K49" s="381"/>
      <c r="L49" s="379"/>
      <c r="M49" s="380"/>
      <c r="N49" s="380"/>
      <c r="O49" s="380"/>
      <c r="P49" s="380"/>
      <c r="Q49" s="381"/>
      <c r="R49" s="408" t="s">
        <v>231</v>
      </c>
      <c r="S49" s="409"/>
      <c r="T49" s="409"/>
      <c r="U49" s="410"/>
    </row>
    <row r="50" spans="1:21" ht="15" customHeight="1">
      <c r="A50" s="375"/>
      <c r="B50" s="407"/>
      <c r="C50" s="450" t="s">
        <v>151</v>
      </c>
      <c r="D50" s="451"/>
      <c r="E50" s="166"/>
      <c r="F50" s="379"/>
      <c r="G50" s="381"/>
      <c r="H50" s="379"/>
      <c r="I50" s="380"/>
      <c r="J50" s="380"/>
      <c r="K50" s="381"/>
      <c r="L50" s="379"/>
      <c r="M50" s="380"/>
      <c r="N50" s="380"/>
      <c r="O50" s="380"/>
      <c r="P50" s="380"/>
      <c r="Q50" s="381"/>
      <c r="R50" s="408" t="s">
        <v>232</v>
      </c>
      <c r="S50" s="409"/>
      <c r="T50" s="409"/>
      <c r="U50" s="410"/>
    </row>
    <row r="51" spans="1:21" ht="15" customHeight="1">
      <c r="A51" s="375"/>
      <c r="B51" s="476" t="s">
        <v>154</v>
      </c>
      <c r="C51" s="477"/>
      <c r="D51" s="478"/>
      <c r="E51" s="166"/>
      <c r="F51" s="379"/>
      <c r="G51" s="381"/>
      <c r="H51" s="379"/>
      <c r="I51" s="380"/>
      <c r="J51" s="380"/>
      <c r="K51" s="381"/>
      <c r="L51" s="379"/>
      <c r="M51" s="380"/>
      <c r="N51" s="380"/>
      <c r="O51" s="380"/>
      <c r="P51" s="380"/>
      <c r="Q51" s="381"/>
      <c r="R51" s="408" t="s">
        <v>233</v>
      </c>
      <c r="S51" s="409"/>
      <c r="T51" s="409"/>
      <c r="U51" s="410"/>
    </row>
    <row r="52" spans="1:21" ht="15" customHeight="1">
      <c r="A52" s="375"/>
      <c r="B52" s="471" t="s">
        <v>139</v>
      </c>
      <c r="C52" s="450" t="s">
        <v>140</v>
      </c>
      <c r="D52" s="437"/>
      <c r="E52" s="166"/>
      <c r="F52" s="379"/>
      <c r="G52" s="381"/>
      <c r="H52" s="379"/>
      <c r="I52" s="380"/>
      <c r="J52" s="380"/>
      <c r="K52" s="381"/>
      <c r="L52" s="379"/>
      <c r="M52" s="380"/>
      <c r="N52" s="380"/>
      <c r="O52" s="380"/>
      <c r="P52" s="380"/>
      <c r="Q52" s="381"/>
      <c r="R52" s="408" t="s">
        <v>234</v>
      </c>
      <c r="S52" s="409"/>
      <c r="T52" s="409"/>
      <c r="U52" s="410"/>
    </row>
    <row r="53" spans="1:21" ht="15" customHeight="1">
      <c r="A53" s="375"/>
      <c r="B53" s="471"/>
      <c r="C53" s="450" t="s">
        <v>141</v>
      </c>
      <c r="D53" s="437"/>
      <c r="E53" s="166"/>
      <c r="F53" s="379"/>
      <c r="G53" s="381"/>
      <c r="H53" s="379"/>
      <c r="I53" s="380"/>
      <c r="J53" s="380"/>
      <c r="K53" s="381"/>
      <c r="L53" s="379"/>
      <c r="M53" s="380"/>
      <c r="N53" s="380"/>
      <c r="O53" s="380"/>
      <c r="P53" s="380"/>
      <c r="Q53" s="381"/>
      <c r="R53" s="408" t="s">
        <v>234</v>
      </c>
      <c r="S53" s="409"/>
      <c r="T53" s="409"/>
      <c r="U53" s="410"/>
    </row>
    <row r="54" spans="1:21" ht="15" customHeight="1">
      <c r="A54" s="375"/>
      <c r="B54" s="475" t="s">
        <v>132</v>
      </c>
      <c r="C54" s="475"/>
      <c r="D54" s="475"/>
      <c r="E54" s="166"/>
      <c r="F54" s="379"/>
      <c r="G54" s="381"/>
      <c r="H54" s="379"/>
      <c r="I54" s="380"/>
      <c r="J54" s="380"/>
      <c r="K54" s="381"/>
      <c r="L54" s="379"/>
      <c r="M54" s="380"/>
      <c r="N54" s="380"/>
      <c r="O54" s="380"/>
      <c r="P54" s="380"/>
      <c r="Q54" s="381"/>
      <c r="R54" s="408" t="s">
        <v>235</v>
      </c>
      <c r="S54" s="409"/>
      <c r="T54" s="409"/>
      <c r="U54" s="410"/>
    </row>
    <row r="55" spans="1:21" ht="15" customHeight="1">
      <c r="A55" s="375"/>
      <c r="B55" s="486" t="s">
        <v>128</v>
      </c>
      <c r="C55" s="450" t="s">
        <v>155</v>
      </c>
      <c r="D55" s="438"/>
      <c r="E55" s="165"/>
      <c r="F55" s="379"/>
      <c r="G55" s="381"/>
      <c r="H55" s="379"/>
      <c r="I55" s="380"/>
      <c r="J55" s="380"/>
      <c r="K55" s="381"/>
      <c r="L55" s="379"/>
      <c r="M55" s="380"/>
      <c r="N55" s="380"/>
      <c r="O55" s="380"/>
      <c r="P55" s="380"/>
      <c r="Q55" s="381"/>
      <c r="R55" s="408" t="s">
        <v>236</v>
      </c>
      <c r="S55" s="409"/>
      <c r="T55" s="409"/>
      <c r="U55" s="410"/>
    </row>
    <row r="56" spans="1:21" ht="15" customHeight="1">
      <c r="A56" s="375"/>
      <c r="B56" s="487"/>
      <c r="C56" s="450" t="s">
        <v>156</v>
      </c>
      <c r="D56" s="438"/>
      <c r="E56" s="165"/>
      <c r="F56" s="379"/>
      <c r="G56" s="381"/>
      <c r="H56" s="379"/>
      <c r="I56" s="380"/>
      <c r="J56" s="380"/>
      <c r="K56" s="381"/>
      <c r="L56" s="379"/>
      <c r="M56" s="380"/>
      <c r="N56" s="380"/>
      <c r="O56" s="380"/>
      <c r="P56" s="380"/>
      <c r="Q56" s="381"/>
      <c r="R56" s="408" t="s">
        <v>236</v>
      </c>
      <c r="S56" s="409"/>
      <c r="T56" s="409"/>
      <c r="U56" s="410"/>
    </row>
    <row r="57" spans="1:21" ht="15" customHeight="1">
      <c r="A57" s="375"/>
      <c r="B57" s="487"/>
      <c r="C57" s="450" t="s">
        <v>157</v>
      </c>
      <c r="D57" s="438"/>
      <c r="E57" s="166"/>
      <c r="F57" s="379"/>
      <c r="G57" s="381"/>
      <c r="H57" s="379"/>
      <c r="I57" s="380"/>
      <c r="J57" s="380"/>
      <c r="K57" s="381"/>
      <c r="L57" s="379"/>
      <c r="M57" s="380"/>
      <c r="N57" s="380"/>
      <c r="O57" s="380"/>
      <c r="P57" s="380"/>
      <c r="Q57" s="381"/>
      <c r="R57" s="408" t="s">
        <v>237</v>
      </c>
      <c r="S57" s="409"/>
      <c r="T57" s="409"/>
      <c r="U57" s="410"/>
    </row>
    <row r="58" spans="1:21" ht="15" customHeight="1">
      <c r="A58" s="375"/>
      <c r="B58" s="488"/>
      <c r="C58" s="450" t="s">
        <v>158</v>
      </c>
      <c r="D58" s="438"/>
      <c r="E58" s="166"/>
      <c r="F58" s="379"/>
      <c r="G58" s="381"/>
      <c r="H58" s="379"/>
      <c r="I58" s="380"/>
      <c r="J58" s="380"/>
      <c r="K58" s="381"/>
      <c r="L58" s="379"/>
      <c r="M58" s="380"/>
      <c r="N58" s="380"/>
      <c r="O58" s="380"/>
      <c r="P58" s="380"/>
      <c r="Q58" s="381"/>
      <c r="R58" s="408" t="s">
        <v>238</v>
      </c>
      <c r="S58" s="409"/>
      <c r="T58" s="409"/>
      <c r="U58" s="410"/>
    </row>
    <row r="59" spans="1:21" ht="15" customHeight="1">
      <c r="A59" s="375"/>
      <c r="B59" s="476" t="s">
        <v>142</v>
      </c>
      <c r="C59" s="477"/>
      <c r="D59" s="478"/>
      <c r="E59" s="166"/>
      <c r="F59" s="379"/>
      <c r="G59" s="381"/>
      <c r="H59" s="379"/>
      <c r="I59" s="380"/>
      <c r="J59" s="380"/>
      <c r="K59" s="381"/>
      <c r="L59" s="379"/>
      <c r="M59" s="380"/>
      <c r="N59" s="380"/>
      <c r="O59" s="380"/>
      <c r="P59" s="380"/>
      <c r="Q59" s="381"/>
      <c r="R59" s="482" t="s">
        <v>239</v>
      </c>
      <c r="S59" s="432"/>
      <c r="T59" s="432"/>
      <c r="U59" s="483"/>
    </row>
    <row r="60" spans="1:21" ht="15" customHeight="1">
      <c r="A60" s="376"/>
      <c r="B60" s="476" t="s">
        <v>243</v>
      </c>
      <c r="C60" s="477"/>
      <c r="D60" s="478"/>
      <c r="E60" s="166"/>
      <c r="F60" s="379"/>
      <c r="G60" s="381"/>
      <c r="H60" s="379"/>
      <c r="I60" s="380"/>
      <c r="J60" s="380"/>
      <c r="K60" s="381"/>
      <c r="L60" s="379"/>
      <c r="M60" s="380"/>
      <c r="N60" s="380"/>
      <c r="O60" s="380"/>
      <c r="P60" s="380"/>
      <c r="Q60" s="381"/>
      <c r="R60" s="484" t="s">
        <v>235</v>
      </c>
      <c r="S60" s="484"/>
      <c r="T60" s="484"/>
      <c r="U60" s="484"/>
    </row>
    <row r="61" spans="1:21" ht="15" customHeight="1">
      <c r="A61" s="479" t="s">
        <v>264</v>
      </c>
      <c r="B61" s="480"/>
      <c r="C61" s="480"/>
      <c r="D61" s="480"/>
      <c r="E61" s="480"/>
      <c r="F61" s="480"/>
      <c r="G61" s="481"/>
      <c r="H61" s="161"/>
      <c r="I61" s="140"/>
      <c r="J61" s="140"/>
      <c r="K61" s="140"/>
      <c r="L61" s="140"/>
      <c r="M61" s="140"/>
      <c r="N61" s="141"/>
      <c r="O61" s="141"/>
      <c r="P61" s="141"/>
      <c r="Q61" s="142"/>
      <c r="R61" s="162"/>
      <c r="S61" s="162"/>
      <c r="T61" s="162"/>
      <c r="U61" s="162"/>
    </row>
    <row r="62" spans="1:21" ht="15" customHeight="1">
      <c r="A62" s="137" t="s">
        <v>0</v>
      </c>
      <c r="B62" s="137"/>
      <c r="C62" s="137"/>
      <c r="D62" s="137"/>
      <c r="E62" s="137"/>
      <c r="F62" s="137"/>
      <c r="G62" s="137"/>
      <c r="H62" s="137"/>
      <c r="I62" s="137"/>
      <c r="J62" s="137"/>
      <c r="K62" s="137"/>
      <c r="L62" s="137"/>
      <c r="M62" s="137"/>
      <c r="N62" s="137"/>
      <c r="O62" s="137"/>
      <c r="P62" s="137"/>
      <c r="Q62" s="137"/>
      <c r="R62" s="137"/>
      <c r="S62" s="137"/>
      <c r="T62" s="137"/>
      <c r="U62" s="137"/>
    </row>
    <row r="63" spans="1:21" ht="15" customHeight="1">
      <c r="A63" s="163">
        <v>1</v>
      </c>
      <c r="B63" s="404" t="s">
        <v>192</v>
      </c>
      <c r="C63" s="404"/>
      <c r="D63" s="404"/>
      <c r="E63" s="404"/>
      <c r="F63" s="404"/>
      <c r="G63" s="404"/>
      <c r="H63" s="404"/>
      <c r="I63" s="404"/>
      <c r="J63" s="404"/>
      <c r="K63" s="404"/>
      <c r="L63" s="404"/>
      <c r="M63" s="404"/>
      <c r="N63" s="404"/>
      <c r="O63" s="404"/>
      <c r="P63" s="404"/>
      <c r="Q63" s="404"/>
      <c r="R63" s="404"/>
      <c r="S63" s="404"/>
      <c r="T63" s="404"/>
      <c r="U63" s="404"/>
    </row>
    <row r="64" spans="1:21" ht="39" customHeight="1">
      <c r="A64" s="164" t="s">
        <v>240</v>
      </c>
      <c r="B64" s="411" t="s">
        <v>280</v>
      </c>
      <c r="C64" s="411"/>
      <c r="D64" s="411"/>
      <c r="E64" s="411"/>
      <c r="F64" s="411"/>
      <c r="G64" s="411"/>
      <c r="H64" s="411"/>
      <c r="I64" s="411"/>
      <c r="J64" s="411"/>
      <c r="K64" s="411"/>
      <c r="L64" s="411"/>
      <c r="M64" s="411"/>
      <c r="N64" s="411"/>
      <c r="O64" s="411"/>
      <c r="P64" s="411"/>
      <c r="Q64" s="411"/>
      <c r="R64" s="411"/>
      <c r="S64" s="411"/>
      <c r="T64" s="411"/>
      <c r="U64" s="411"/>
    </row>
    <row r="65" spans="1:21" ht="26.25" customHeight="1">
      <c r="A65" s="163">
        <v>3</v>
      </c>
      <c r="B65" s="445" t="s">
        <v>244</v>
      </c>
      <c r="C65" s="446"/>
      <c r="D65" s="446"/>
      <c r="E65" s="446"/>
      <c r="F65" s="446"/>
      <c r="G65" s="446"/>
      <c r="H65" s="446"/>
      <c r="I65" s="446"/>
      <c r="J65" s="446"/>
      <c r="K65" s="446"/>
      <c r="L65" s="446"/>
      <c r="M65" s="446"/>
      <c r="N65" s="446"/>
      <c r="O65" s="446"/>
      <c r="P65" s="446"/>
      <c r="Q65" s="446"/>
      <c r="R65" s="446"/>
      <c r="S65" s="446"/>
      <c r="T65" s="446"/>
      <c r="U65" s="446"/>
    </row>
    <row r="66" spans="1:21" ht="29.25" customHeight="1">
      <c r="A66" s="163">
        <v>4</v>
      </c>
      <c r="B66" s="445" t="s">
        <v>265</v>
      </c>
      <c r="C66" s="446"/>
      <c r="D66" s="446"/>
      <c r="E66" s="446"/>
      <c r="F66" s="446"/>
      <c r="G66" s="446"/>
      <c r="H66" s="446"/>
      <c r="I66" s="446"/>
      <c r="J66" s="446"/>
      <c r="K66" s="446"/>
      <c r="L66" s="446"/>
      <c r="M66" s="446"/>
      <c r="N66" s="446"/>
      <c r="O66" s="446"/>
      <c r="P66" s="446"/>
      <c r="Q66" s="446"/>
      <c r="R66" s="446"/>
      <c r="S66" s="446"/>
      <c r="T66" s="446"/>
      <c r="U66" s="446"/>
    </row>
    <row r="67" spans="1:21" ht="15" customHeight="1">
      <c r="A67" s="163">
        <v>5</v>
      </c>
      <c r="B67" s="404" t="s">
        <v>192</v>
      </c>
      <c r="C67" s="404"/>
      <c r="D67" s="404"/>
      <c r="E67" s="404"/>
      <c r="F67" s="404"/>
      <c r="G67" s="404"/>
      <c r="H67" s="404"/>
      <c r="I67" s="404"/>
      <c r="J67" s="404"/>
      <c r="K67" s="404"/>
      <c r="L67" s="404"/>
      <c r="M67" s="404"/>
      <c r="N67" s="404"/>
      <c r="O67" s="404"/>
      <c r="P67" s="404"/>
      <c r="Q67" s="404"/>
      <c r="R67" s="404"/>
      <c r="S67" s="404"/>
      <c r="T67" s="404"/>
      <c r="U67" s="404"/>
    </row>
    <row r="68" spans="1:21" ht="26.25" customHeight="1">
      <c r="A68" s="164" t="s">
        <v>241</v>
      </c>
      <c r="B68" s="411" t="s">
        <v>266</v>
      </c>
      <c r="C68" s="411"/>
      <c r="D68" s="411"/>
      <c r="E68" s="411"/>
      <c r="F68" s="411"/>
      <c r="G68" s="411"/>
      <c r="H68" s="411"/>
      <c r="I68" s="411"/>
      <c r="J68" s="411"/>
      <c r="K68" s="411"/>
      <c r="L68" s="411"/>
      <c r="M68" s="411"/>
      <c r="N68" s="411"/>
      <c r="O68" s="411"/>
      <c r="P68" s="411"/>
      <c r="Q68" s="411"/>
      <c r="R68" s="411"/>
      <c r="S68" s="411"/>
      <c r="T68" s="411"/>
      <c r="U68" s="411"/>
    </row>
  </sheetData>
  <mergeCells count="195">
    <mergeCell ref="B68:U68"/>
    <mergeCell ref="B67:U67"/>
    <mergeCell ref="C46:D46"/>
    <mergeCell ref="C47:D47"/>
    <mergeCell ref="C48:D48"/>
    <mergeCell ref="B51:D51"/>
    <mergeCell ref="A27:A60"/>
    <mergeCell ref="A61:G61"/>
    <mergeCell ref="R59:U59"/>
    <mergeCell ref="R60:U60"/>
    <mergeCell ref="B60:D60"/>
    <mergeCell ref="L42:Q42"/>
    <mergeCell ref="L33:Q34"/>
    <mergeCell ref="L35:Q35"/>
    <mergeCell ref="R54:U54"/>
    <mergeCell ref="R55:U55"/>
    <mergeCell ref="R58:U58"/>
    <mergeCell ref="F53:G53"/>
    <mergeCell ref="H53:K53"/>
    <mergeCell ref="L53:Q53"/>
    <mergeCell ref="B55:B58"/>
    <mergeCell ref="B59:D59"/>
    <mergeCell ref="C55:D55"/>
    <mergeCell ref="C58:D58"/>
    <mergeCell ref="B52:B53"/>
    <mergeCell ref="C43:D43"/>
    <mergeCell ref="C44:D44"/>
    <mergeCell ref="C45:D45"/>
    <mergeCell ref="C56:D56"/>
    <mergeCell ref="D27:U27"/>
    <mergeCell ref="D28:U28"/>
    <mergeCell ref="G29:H29"/>
    <mergeCell ref="H46:K46"/>
    <mergeCell ref="H47:K47"/>
    <mergeCell ref="H48:K48"/>
    <mergeCell ref="F43:G43"/>
    <mergeCell ref="C41:D41"/>
    <mergeCell ref="F41:G41"/>
    <mergeCell ref="H41:K41"/>
    <mergeCell ref="L41:Q41"/>
    <mergeCell ref="C49:D49"/>
    <mergeCell ref="F49:G49"/>
    <mergeCell ref="H49:K49"/>
    <mergeCell ref="L49:Q49"/>
    <mergeCell ref="B54:D54"/>
    <mergeCell ref="H36:K36"/>
    <mergeCell ref="F37:G37"/>
    <mergeCell ref="F44:G44"/>
    <mergeCell ref="C57:D57"/>
    <mergeCell ref="C53:D53"/>
    <mergeCell ref="D26:U26"/>
    <mergeCell ref="F30:G30"/>
    <mergeCell ref="D31:U31"/>
    <mergeCell ref="R33:U34"/>
    <mergeCell ref="R35:U35"/>
    <mergeCell ref="R36:U36"/>
    <mergeCell ref="R37:U37"/>
    <mergeCell ref="R38:U38"/>
    <mergeCell ref="F42:G42"/>
    <mergeCell ref="R52:U52"/>
    <mergeCell ref="C50:D50"/>
    <mergeCell ref="F50:G50"/>
    <mergeCell ref="H50:K50"/>
    <mergeCell ref="L50:Q50"/>
    <mergeCell ref="R50:U50"/>
    <mergeCell ref="R49:U49"/>
    <mergeCell ref="R39:U39"/>
    <mergeCell ref="C40:D40"/>
    <mergeCell ref="F40:G40"/>
    <mergeCell ref="H40:K40"/>
    <mergeCell ref="L40:Q40"/>
    <mergeCell ref="R40:U40"/>
    <mergeCell ref="F45:G45"/>
    <mergeCell ref="F46:G46"/>
    <mergeCell ref="F47:G47"/>
    <mergeCell ref="F48:G48"/>
    <mergeCell ref="C39:D39"/>
    <mergeCell ref="B24:C26"/>
    <mergeCell ref="B27:C27"/>
    <mergeCell ref="B28:C28"/>
    <mergeCell ref="B29:C31"/>
    <mergeCell ref="F35:G35"/>
    <mergeCell ref="F36:G36"/>
    <mergeCell ref="B32:E32"/>
    <mergeCell ref="F32:U32"/>
    <mergeCell ref="L45:Q45"/>
    <mergeCell ref="H43:K43"/>
    <mergeCell ref="H44:K44"/>
    <mergeCell ref="H45:K45"/>
    <mergeCell ref="B65:U65"/>
    <mergeCell ref="B66:U66"/>
    <mergeCell ref="B33:D34"/>
    <mergeCell ref="F33:G34"/>
    <mergeCell ref="H33:K34"/>
    <mergeCell ref="F39:G39"/>
    <mergeCell ref="H39:K39"/>
    <mergeCell ref="C42:D42"/>
    <mergeCell ref="C37:D37"/>
    <mergeCell ref="C38:D38"/>
    <mergeCell ref="R53:U53"/>
    <mergeCell ref="C35:D35"/>
    <mergeCell ref="C36:D36"/>
    <mergeCell ref="L37:Q37"/>
    <mergeCell ref="F38:G38"/>
    <mergeCell ref="H38:K38"/>
    <mergeCell ref="L36:Q36"/>
    <mergeCell ref="R42:U42"/>
    <mergeCell ref="R51:U51"/>
    <mergeCell ref="F52:G52"/>
    <mergeCell ref="H52:K52"/>
    <mergeCell ref="L52:Q52"/>
    <mergeCell ref="C52:D52"/>
    <mergeCell ref="F51:G51"/>
    <mergeCell ref="B64:U64"/>
    <mergeCell ref="A1:U1"/>
    <mergeCell ref="A2:U2"/>
    <mergeCell ref="A3:U3"/>
    <mergeCell ref="E4:F4"/>
    <mergeCell ref="I17:U17"/>
    <mergeCell ref="D14:U14"/>
    <mergeCell ref="D15:U15"/>
    <mergeCell ref="F13:H13"/>
    <mergeCell ref="B14:C14"/>
    <mergeCell ref="B15:C15"/>
    <mergeCell ref="B16:C18"/>
    <mergeCell ref="G16:H16"/>
    <mergeCell ref="F17:G17"/>
    <mergeCell ref="D18:U18"/>
    <mergeCell ref="G24:H24"/>
    <mergeCell ref="I25:U25"/>
    <mergeCell ref="F25:G25"/>
    <mergeCell ref="F20:U20"/>
    <mergeCell ref="D22:D23"/>
    <mergeCell ref="E22:F23"/>
    <mergeCell ref="I30:U30"/>
    <mergeCell ref="H51:K51"/>
    <mergeCell ref="L51:Q51"/>
    <mergeCell ref="L59:Q59"/>
    <mergeCell ref="L60:Q60"/>
    <mergeCell ref="H58:K58"/>
    <mergeCell ref="H59:K59"/>
    <mergeCell ref="H60:K60"/>
    <mergeCell ref="F54:G54"/>
    <mergeCell ref="F55:G55"/>
    <mergeCell ref="F56:G56"/>
    <mergeCell ref="F57:G57"/>
    <mergeCell ref="F58:G58"/>
    <mergeCell ref="F59:G59"/>
    <mergeCell ref="F60:G60"/>
    <mergeCell ref="H57:K57"/>
    <mergeCell ref="B63:U63"/>
    <mergeCell ref="B35:B50"/>
    <mergeCell ref="R43:U43"/>
    <mergeCell ref="R44:U44"/>
    <mergeCell ref="R45:U45"/>
    <mergeCell ref="R46:U46"/>
    <mergeCell ref="R47:U47"/>
    <mergeCell ref="R48:U48"/>
    <mergeCell ref="R56:U56"/>
    <mergeCell ref="R57:U57"/>
    <mergeCell ref="L46:Q46"/>
    <mergeCell ref="L47:Q47"/>
    <mergeCell ref="L48:Q48"/>
    <mergeCell ref="L54:Q54"/>
    <mergeCell ref="L55:Q55"/>
    <mergeCell ref="L56:Q56"/>
    <mergeCell ref="L57:Q57"/>
    <mergeCell ref="H54:K54"/>
    <mergeCell ref="H55:K55"/>
    <mergeCell ref="H56:K56"/>
    <mergeCell ref="L44:Q44"/>
    <mergeCell ref="R41:U41"/>
    <mergeCell ref="H42:K42"/>
    <mergeCell ref="L58:Q58"/>
    <mergeCell ref="A14:A26"/>
    <mergeCell ref="K5:N5"/>
    <mergeCell ref="P5:Q5"/>
    <mergeCell ref="S5:T5"/>
    <mergeCell ref="K7:U7"/>
    <mergeCell ref="K8:U8"/>
    <mergeCell ref="K9:U9"/>
    <mergeCell ref="L43:Q43"/>
    <mergeCell ref="B19:C20"/>
    <mergeCell ref="B22:C23"/>
    <mergeCell ref="E19:K19"/>
    <mergeCell ref="L19:O19"/>
    <mergeCell ref="D20:E20"/>
    <mergeCell ref="H22:L22"/>
    <mergeCell ref="H23:L23"/>
    <mergeCell ref="M22:N23"/>
    <mergeCell ref="L39:Q39"/>
    <mergeCell ref="L38:Q38"/>
    <mergeCell ref="H35:K35"/>
    <mergeCell ref="H37:K37"/>
    <mergeCell ref="B6:D6"/>
  </mergeCells>
  <phoneticPr fontId="5"/>
  <dataValidations count="5">
    <dataValidation type="list" allowBlank="1" showInputMessage="1" showErrorMessage="1" sqref="E17 E25 E30" xr:uid="{3B5BE05F-6104-4B3C-A730-5A895DD84062}">
      <formula1>"都,道,府,県"</formula1>
    </dataValidation>
    <dataValidation type="list" allowBlank="1" showInputMessage="1" showErrorMessage="1" sqref="H17 H25 H30" xr:uid="{3E740FEB-ADA8-4802-A4B8-3218EB475A98}">
      <formula1>"市,郡,区"</formula1>
    </dataValidation>
    <dataValidation type="list" allowBlank="1" showInputMessage="1" showErrorMessage="1" sqref="E4:F4" xr:uid="{A4835100-2D3C-439D-B58B-63E303D505E7}">
      <formula1>"指定,更新"</formula1>
    </dataValidation>
    <dataValidation type="list" allowBlank="1" showInputMessage="1" showErrorMessage="1" sqref="E43" xr:uid="{AA9B0D24-398C-49AB-838B-B5CD0D97186C}">
      <formula1>"　,○"</formula1>
    </dataValidation>
    <dataValidation type="list" allowBlank="1" showInputMessage="1" showErrorMessage="1" sqref="F35:K60 E35:E36 E40:E41 E44 E55:E56 F32" xr:uid="{D9EFAB4A-C2AE-414D-8CE5-EE2A56D2DE27}">
      <formula1>"○"</formula1>
    </dataValidation>
  </dataValidations>
  <printOptions horizontalCentered="1"/>
  <pageMargins left="0.78740157480314965" right="0.78740157480314965" top="0.78740157480314965" bottom="0.78740157480314965" header="0.31496062992125984" footer="0.19685039370078741"/>
  <pageSetup paperSize="9" scale="88" fitToHeight="2" orientation="portrait" r:id="rId1"/>
  <rowBreaks count="1" manualBreakCount="1">
    <brk id="51" max="2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3216C-BDDD-4B58-BD4D-FDF63168AC65}">
  <sheetPr>
    <pageSetUpPr fitToPage="1"/>
  </sheetPr>
  <dimension ref="B1:L53"/>
  <sheetViews>
    <sheetView showGridLines="0" zoomScaleNormal="100" zoomScaleSheetLayoutView="80" workbookViewId="0">
      <selection activeCell="B2" sqref="B2:K2"/>
    </sheetView>
  </sheetViews>
  <sheetFormatPr defaultColWidth="8.125" defaultRowHeight="19.5" customHeight="1"/>
  <cols>
    <col min="1" max="1" width="8.125" style="276"/>
    <col min="2" max="2" width="9" style="276" customWidth="1"/>
    <col min="3" max="4" width="3.875" style="276" customWidth="1"/>
    <col min="5" max="10" width="9" style="276" customWidth="1"/>
    <col min="11" max="11" width="9.625" style="276" customWidth="1"/>
    <col min="12" max="12" width="4.5" style="276" customWidth="1"/>
    <col min="13" max="257" width="8.125" style="276"/>
    <col min="258" max="258" width="9" style="276" customWidth="1"/>
    <col min="259" max="260" width="3.875" style="276" customWidth="1"/>
    <col min="261" max="266" width="9" style="276" customWidth="1"/>
    <col min="267" max="267" width="9.625" style="276" customWidth="1"/>
    <col min="268" max="268" width="4.5" style="276" customWidth="1"/>
    <col min="269" max="513" width="8.125" style="276"/>
    <col min="514" max="514" width="9" style="276" customWidth="1"/>
    <col min="515" max="516" width="3.875" style="276" customWidth="1"/>
    <col min="517" max="522" width="9" style="276" customWidth="1"/>
    <col min="523" max="523" width="9.625" style="276" customWidth="1"/>
    <col min="524" max="524" width="4.5" style="276" customWidth="1"/>
    <col min="525" max="769" width="8.125" style="276"/>
    <col min="770" max="770" width="9" style="276" customWidth="1"/>
    <col min="771" max="772" width="3.875" style="276" customWidth="1"/>
    <col min="773" max="778" width="9" style="276" customWidth="1"/>
    <col min="779" max="779" width="9.625" style="276" customWidth="1"/>
    <col min="780" max="780" width="4.5" style="276" customWidth="1"/>
    <col min="781" max="1025" width="8.125" style="276"/>
    <col min="1026" max="1026" width="9" style="276" customWidth="1"/>
    <col min="1027" max="1028" width="3.875" style="276" customWidth="1"/>
    <col min="1029" max="1034" width="9" style="276" customWidth="1"/>
    <col min="1035" max="1035" width="9.625" style="276" customWidth="1"/>
    <col min="1036" max="1036" width="4.5" style="276" customWidth="1"/>
    <col min="1037" max="1281" width="8.125" style="276"/>
    <col min="1282" max="1282" width="9" style="276" customWidth="1"/>
    <col min="1283" max="1284" width="3.875" style="276" customWidth="1"/>
    <col min="1285" max="1290" width="9" style="276" customWidth="1"/>
    <col min="1291" max="1291" width="9.625" style="276" customWidth="1"/>
    <col min="1292" max="1292" width="4.5" style="276" customWidth="1"/>
    <col min="1293" max="1537" width="8.125" style="276"/>
    <col min="1538" max="1538" width="9" style="276" customWidth="1"/>
    <col min="1539" max="1540" width="3.875" style="276" customWidth="1"/>
    <col min="1541" max="1546" width="9" style="276" customWidth="1"/>
    <col min="1547" max="1547" width="9.625" style="276" customWidth="1"/>
    <col min="1548" max="1548" width="4.5" style="276" customWidth="1"/>
    <col min="1549" max="1793" width="8.125" style="276"/>
    <col min="1794" max="1794" width="9" style="276" customWidth="1"/>
    <col min="1795" max="1796" width="3.875" style="276" customWidth="1"/>
    <col min="1797" max="1802" width="9" style="276" customWidth="1"/>
    <col min="1803" max="1803" width="9.625" style="276" customWidth="1"/>
    <col min="1804" max="1804" width="4.5" style="276" customWidth="1"/>
    <col min="1805" max="2049" width="8.125" style="276"/>
    <col min="2050" max="2050" width="9" style="276" customWidth="1"/>
    <col min="2051" max="2052" width="3.875" style="276" customWidth="1"/>
    <col min="2053" max="2058" width="9" style="276" customWidth="1"/>
    <col min="2059" max="2059" width="9.625" style="276" customWidth="1"/>
    <col min="2060" max="2060" width="4.5" style="276" customWidth="1"/>
    <col min="2061" max="2305" width="8.125" style="276"/>
    <col min="2306" max="2306" width="9" style="276" customWidth="1"/>
    <col min="2307" max="2308" width="3.875" style="276" customWidth="1"/>
    <col min="2309" max="2314" width="9" style="276" customWidth="1"/>
    <col min="2315" max="2315" width="9.625" style="276" customWidth="1"/>
    <col min="2316" max="2316" width="4.5" style="276" customWidth="1"/>
    <col min="2317" max="2561" width="8.125" style="276"/>
    <col min="2562" max="2562" width="9" style="276" customWidth="1"/>
    <col min="2563" max="2564" width="3.875" style="276" customWidth="1"/>
    <col min="2565" max="2570" width="9" style="276" customWidth="1"/>
    <col min="2571" max="2571" width="9.625" style="276" customWidth="1"/>
    <col min="2572" max="2572" width="4.5" style="276" customWidth="1"/>
    <col min="2573" max="2817" width="8.125" style="276"/>
    <col min="2818" max="2818" width="9" style="276" customWidth="1"/>
    <col min="2819" max="2820" width="3.875" style="276" customWidth="1"/>
    <col min="2821" max="2826" width="9" style="276" customWidth="1"/>
    <col min="2827" max="2827" width="9.625" style="276" customWidth="1"/>
    <col min="2828" max="2828" width="4.5" style="276" customWidth="1"/>
    <col min="2829" max="3073" width="8.125" style="276"/>
    <col min="3074" max="3074" width="9" style="276" customWidth="1"/>
    <col min="3075" max="3076" width="3.875" style="276" customWidth="1"/>
    <col min="3077" max="3082" width="9" style="276" customWidth="1"/>
    <col min="3083" max="3083" width="9.625" style="276" customWidth="1"/>
    <col min="3084" max="3084" width="4.5" style="276" customWidth="1"/>
    <col min="3085" max="3329" width="8.125" style="276"/>
    <col min="3330" max="3330" width="9" style="276" customWidth="1"/>
    <col min="3331" max="3332" width="3.875" style="276" customWidth="1"/>
    <col min="3333" max="3338" width="9" style="276" customWidth="1"/>
    <col min="3339" max="3339" width="9.625" style="276" customWidth="1"/>
    <col min="3340" max="3340" width="4.5" style="276" customWidth="1"/>
    <col min="3341" max="3585" width="8.125" style="276"/>
    <col min="3586" max="3586" width="9" style="276" customWidth="1"/>
    <col min="3587" max="3588" width="3.875" style="276" customWidth="1"/>
    <col min="3589" max="3594" width="9" style="276" customWidth="1"/>
    <col min="3595" max="3595" width="9.625" style="276" customWidth="1"/>
    <col min="3596" max="3596" width="4.5" style="276" customWidth="1"/>
    <col min="3597" max="3841" width="8.125" style="276"/>
    <col min="3842" max="3842" width="9" style="276" customWidth="1"/>
    <col min="3843" max="3844" width="3.875" style="276" customWidth="1"/>
    <col min="3845" max="3850" width="9" style="276" customWidth="1"/>
    <col min="3851" max="3851" width="9.625" style="276" customWidth="1"/>
    <col min="3852" max="3852" width="4.5" style="276" customWidth="1"/>
    <col min="3853" max="4097" width="8.125" style="276"/>
    <col min="4098" max="4098" width="9" style="276" customWidth="1"/>
    <col min="4099" max="4100" width="3.875" style="276" customWidth="1"/>
    <col min="4101" max="4106" width="9" style="276" customWidth="1"/>
    <col min="4107" max="4107" width="9.625" style="276" customWidth="1"/>
    <col min="4108" max="4108" width="4.5" style="276" customWidth="1"/>
    <col min="4109" max="4353" width="8.125" style="276"/>
    <col min="4354" max="4354" width="9" style="276" customWidth="1"/>
    <col min="4355" max="4356" width="3.875" style="276" customWidth="1"/>
    <col min="4357" max="4362" width="9" style="276" customWidth="1"/>
    <col min="4363" max="4363" width="9.625" style="276" customWidth="1"/>
    <col min="4364" max="4364" width="4.5" style="276" customWidth="1"/>
    <col min="4365" max="4609" width="8.125" style="276"/>
    <col min="4610" max="4610" width="9" style="276" customWidth="1"/>
    <col min="4611" max="4612" width="3.875" style="276" customWidth="1"/>
    <col min="4613" max="4618" width="9" style="276" customWidth="1"/>
    <col min="4619" max="4619" width="9.625" style="276" customWidth="1"/>
    <col min="4620" max="4620" width="4.5" style="276" customWidth="1"/>
    <col min="4621" max="4865" width="8.125" style="276"/>
    <col min="4866" max="4866" width="9" style="276" customWidth="1"/>
    <col min="4867" max="4868" width="3.875" style="276" customWidth="1"/>
    <col min="4869" max="4874" width="9" style="276" customWidth="1"/>
    <col min="4875" max="4875" width="9.625" style="276" customWidth="1"/>
    <col min="4876" max="4876" width="4.5" style="276" customWidth="1"/>
    <col min="4877" max="5121" width="8.125" style="276"/>
    <col min="5122" max="5122" width="9" style="276" customWidth="1"/>
    <col min="5123" max="5124" width="3.875" style="276" customWidth="1"/>
    <col min="5125" max="5130" width="9" style="276" customWidth="1"/>
    <col min="5131" max="5131" width="9.625" style="276" customWidth="1"/>
    <col min="5132" max="5132" width="4.5" style="276" customWidth="1"/>
    <col min="5133" max="5377" width="8.125" style="276"/>
    <col min="5378" max="5378" width="9" style="276" customWidth="1"/>
    <col min="5379" max="5380" width="3.875" style="276" customWidth="1"/>
    <col min="5381" max="5386" width="9" style="276" customWidth="1"/>
    <col min="5387" max="5387" width="9.625" style="276" customWidth="1"/>
    <col min="5388" max="5388" width="4.5" style="276" customWidth="1"/>
    <col min="5389" max="5633" width="8.125" style="276"/>
    <col min="5634" max="5634" width="9" style="276" customWidth="1"/>
    <col min="5635" max="5636" width="3.875" style="276" customWidth="1"/>
    <col min="5637" max="5642" width="9" style="276" customWidth="1"/>
    <col min="5643" max="5643" width="9.625" style="276" customWidth="1"/>
    <col min="5644" max="5644" width="4.5" style="276" customWidth="1"/>
    <col min="5645" max="5889" width="8.125" style="276"/>
    <col min="5890" max="5890" width="9" style="276" customWidth="1"/>
    <col min="5891" max="5892" width="3.875" style="276" customWidth="1"/>
    <col min="5893" max="5898" width="9" style="276" customWidth="1"/>
    <col min="5899" max="5899" width="9.625" style="276" customWidth="1"/>
    <col min="5900" max="5900" width="4.5" style="276" customWidth="1"/>
    <col min="5901" max="6145" width="8.125" style="276"/>
    <col min="6146" max="6146" width="9" style="276" customWidth="1"/>
    <col min="6147" max="6148" width="3.875" style="276" customWidth="1"/>
    <col min="6149" max="6154" width="9" style="276" customWidth="1"/>
    <col min="6155" max="6155" width="9.625" style="276" customWidth="1"/>
    <col min="6156" max="6156" width="4.5" style="276" customWidth="1"/>
    <col min="6157" max="6401" width="8.125" style="276"/>
    <col min="6402" max="6402" width="9" style="276" customWidth="1"/>
    <col min="6403" max="6404" width="3.875" style="276" customWidth="1"/>
    <col min="6405" max="6410" width="9" style="276" customWidth="1"/>
    <col min="6411" max="6411" width="9.625" style="276" customWidth="1"/>
    <col min="6412" max="6412" width="4.5" style="276" customWidth="1"/>
    <col min="6413" max="6657" width="8.125" style="276"/>
    <col min="6658" max="6658" width="9" style="276" customWidth="1"/>
    <col min="6659" max="6660" width="3.875" style="276" customWidth="1"/>
    <col min="6661" max="6666" width="9" style="276" customWidth="1"/>
    <col min="6667" max="6667" width="9.625" style="276" customWidth="1"/>
    <col min="6668" max="6668" width="4.5" style="276" customWidth="1"/>
    <col min="6669" max="6913" width="8.125" style="276"/>
    <col min="6914" max="6914" width="9" style="276" customWidth="1"/>
    <col min="6915" max="6916" width="3.875" style="276" customWidth="1"/>
    <col min="6917" max="6922" width="9" style="276" customWidth="1"/>
    <col min="6923" max="6923" width="9.625" style="276" customWidth="1"/>
    <col min="6924" max="6924" width="4.5" style="276" customWidth="1"/>
    <col min="6925" max="7169" width="8.125" style="276"/>
    <col min="7170" max="7170" width="9" style="276" customWidth="1"/>
    <col min="7171" max="7172" width="3.875" style="276" customWidth="1"/>
    <col min="7173" max="7178" width="9" style="276" customWidth="1"/>
    <col min="7179" max="7179" width="9.625" style="276" customWidth="1"/>
    <col min="7180" max="7180" width="4.5" style="276" customWidth="1"/>
    <col min="7181" max="7425" width="8.125" style="276"/>
    <col min="7426" max="7426" width="9" style="276" customWidth="1"/>
    <col min="7427" max="7428" width="3.875" style="276" customWidth="1"/>
    <col min="7429" max="7434" width="9" style="276" customWidth="1"/>
    <col min="7435" max="7435" width="9.625" style="276" customWidth="1"/>
    <col min="7436" max="7436" width="4.5" style="276" customWidth="1"/>
    <col min="7437" max="7681" width="8.125" style="276"/>
    <col min="7682" max="7682" width="9" style="276" customWidth="1"/>
    <col min="7683" max="7684" width="3.875" style="276" customWidth="1"/>
    <col min="7685" max="7690" width="9" style="276" customWidth="1"/>
    <col min="7691" max="7691" width="9.625" style="276" customWidth="1"/>
    <col min="7692" max="7692" width="4.5" style="276" customWidth="1"/>
    <col min="7693" max="7937" width="8.125" style="276"/>
    <col min="7938" max="7938" width="9" style="276" customWidth="1"/>
    <col min="7939" max="7940" width="3.875" style="276" customWidth="1"/>
    <col min="7941" max="7946" width="9" style="276" customWidth="1"/>
    <col min="7947" max="7947" width="9.625" style="276" customWidth="1"/>
    <col min="7948" max="7948" width="4.5" style="276" customWidth="1"/>
    <col min="7949" max="8193" width="8.125" style="276"/>
    <col min="8194" max="8194" width="9" style="276" customWidth="1"/>
    <col min="8195" max="8196" width="3.875" style="276" customWidth="1"/>
    <col min="8197" max="8202" width="9" style="276" customWidth="1"/>
    <col min="8203" max="8203" width="9.625" style="276" customWidth="1"/>
    <col min="8204" max="8204" width="4.5" style="276" customWidth="1"/>
    <col min="8205" max="8449" width="8.125" style="276"/>
    <col min="8450" max="8450" width="9" style="276" customWidth="1"/>
    <col min="8451" max="8452" width="3.875" style="276" customWidth="1"/>
    <col min="8453" max="8458" width="9" style="276" customWidth="1"/>
    <col min="8459" max="8459" width="9.625" style="276" customWidth="1"/>
    <col min="8460" max="8460" width="4.5" style="276" customWidth="1"/>
    <col min="8461" max="8705" width="8.125" style="276"/>
    <col min="8706" max="8706" width="9" style="276" customWidth="1"/>
    <col min="8707" max="8708" width="3.875" style="276" customWidth="1"/>
    <col min="8709" max="8714" width="9" style="276" customWidth="1"/>
    <col min="8715" max="8715" width="9.625" style="276" customWidth="1"/>
    <col min="8716" max="8716" width="4.5" style="276" customWidth="1"/>
    <col min="8717" max="8961" width="8.125" style="276"/>
    <col min="8962" max="8962" width="9" style="276" customWidth="1"/>
    <col min="8963" max="8964" width="3.875" style="276" customWidth="1"/>
    <col min="8965" max="8970" width="9" style="276" customWidth="1"/>
    <col min="8971" max="8971" width="9.625" style="276" customWidth="1"/>
    <col min="8972" max="8972" width="4.5" style="276" customWidth="1"/>
    <col min="8973" max="9217" width="8.125" style="276"/>
    <col min="9218" max="9218" width="9" style="276" customWidth="1"/>
    <col min="9219" max="9220" width="3.875" style="276" customWidth="1"/>
    <col min="9221" max="9226" width="9" style="276" customWidth="1"/>
    <col min="9227" max="9227" width="9.625" style="276" customWidth="1"/>
    <col min="9228" max="9228" width="4.5" style="276" customWidth="1"/>
    <col min="9229" max="9473" width="8.125" style="276"/>
    <col min="9474" max="9474" width="9" style="276" customWidth="1"/>
    <col min="9475" max="9476" width="3.875" style="276" customWidth="1"/>
    <col min="9477" max="9482" width="9" style="276" customWidth="1"/>
    <col min="9483" max="9483" width="9.625" style="276" customWidth="1"/>
    <col min="9484" max="9484" width="4.5" style="276" customWidth="1"/>
    <col min="9485" max="9729" width="8.125" style="276"/>
    <col min="9730" max="9730" width="9" style="276" customWidth="1"/>
    <col min="9731" max="9732" width="3.875" style="276" customWidth="1"/>
    <col min="9733" max="9738" width="9" style="276" customWidth="1"/>
    <col min="9739" max="9739" width="9.625" style="276" customWidth="1"/>
    <col min="9740" max="9740" width="4.5" style="276" customWidth="1"/>
    <col min="9741" max="9985" width="8.125" style="276"/>
    <col min="9986" max="9986" width="9" style="276" customWidth="1"/>
    <col min="9987" max="9988" width="3.875" style="276" customWidth="1"/>
    <col min="9989" max="9994" width="9" style="276" customWidth="1"/>
    <col min="9995" max="9995" width="9.625" style="276" customWidth="1"/>
    <col min="9996" max="9996" width="4.5" style="276" customWidth="1"/>
    <col min="9997" max="10241" width="8.125" style="276"/>
    <col min="10242" max="10242" width="9" style="276" customWidth="1"/>
    <col min="10243" max="10244" width="3.875" style="276" customWidth="1"/>
    <col min="10245" max="10250" width="9" style="276" customWidth="1"/>
    <col min="10251" max="10251" width="9.625" style="276" customWidth="1"/>
    <col min="10252" max="10252" width="4.5" style="276" customWidth="1"/>
    <col min="10253" max="10497" width="8.125" style="276"/>
    <col min="10498" max="10498" width="9" style="276" customWidth="1"/>
    <col min="10499" max="10500" width="3.875" style="276" customWidth="1"/>
    <col min="10501" max="10506" width="9" style="276" customWidth="1"/>
    <col min="10507" max="10507" width="9.625" style="276" customWidth="1"/>
    <col min="10508" max="10508" width="4.5" style="276" customWidth="1"/>
    <col min="10509" max="10753" width="8.125" style="276"/>
    <col min="10754" max="10754" width="9" style="276" customWidth="1"/>
    <col min="10755" max="10756" width="3.875" style="276" customWidth="1"/>
    <col min="10757" max="10762" width="9" style="276" customWidth="1"/>
    <col min="10763" max="10763" width="9.625" style="276" customWidth="1"/>
    <col min="10764" max="10764" width="4.5" style="276" customWidth="1"/>
    <col min="10765" max="11009" width="8.125" style="276"/>
    <col min="11010" max="11010" width="9" style="276" customWidth="1"/>
    <col min="11011" max="11012" width="3.875" style="276" customWidth="1"/>
    <col min="11013" max="11018" width="9" style="276" customWidth="1"/>
    <col min="11019" max="11019" width="9.625" style="276" customWidth="1"/>
    <col min="11020" max="11020" width="4.5" style="276" customWidth="1"/>
    <col min="11021" max="11265" width="8.125" style="276"/>
    <col min="11266" max="11266" width="9" style="276" customWidth="1"/>
    <col min="11267" max="11268" width="3.875" style="276" customWidth="1"/>
    <col min="11269" max="11274" width="9" style="276" customWidth="1"/>
    <col min="11275" max="11275" width="9.625" style="276" customWidth="1"/>
    <col min="11276" max="11276" width="4.5" style="276" customWidth="1"/>
    <col min="11277" max="11521" width="8.125" style="276"/>
    <col min="11522" max="11522" width="9" style="276" customWidth="1"/>
    <col min="11523" max="11524" width="3.875" style="276" customWidth="1"/>
    <col min="11525" max="11530" width="9" style="276" customWidth="1"/>
    <col min="11531" max="11531" width="9.625" style="276" customWidth="1"/>
    <col min="11532" max="11532" width="4.5" style="276" customWidth="1"/>
    <col min="11533" max="11777" width="8.125" style="276"/>
    <col min="11778" max="11778" width="9" style="276" customWidth="1"/>
    <col min="11779" max="11780" width="3.875" style="276" customWidth="1"/>
    <col min="11781" max="11786" width="9" style="276" customWidth="1"/>
    <col min="11787" max="11787" width="9.625" style="276" customWidth="1"/>
    <col min="11788" max="11788" width="4.5" style="276" customWidth="1"/>
    <col min="11789" max="12033" width="8.125" style="276"/>
    <col min="12034" max="12034" width="9" style="276" customWidth="1"/>
    <col min="12035" max="12036" width="3.875" style="276" customWidth="1"/>
    <col min="12037" max="12042" width="9" style="276" customWidth="1"/>
    <col min="12043" max="12043" width="9.625" style="276" customWidth="1"/>
    <col min="12044" max="12044" width="4.5" style="276" customWidth="1"/>
    <col min="12045" max="12289" width="8.125" style="276"/>
    <col min="12290" max="12290" width="9" style="276" customWidth="1"/>
    <col min="12291" max="12292" width="3.875" style="276" customWidth="1"/>
    <col min="12293" max="12298" width="9" style="276" customWidth="1"/>
    <col min="12299" max="12299" width="9.625" style="276" customWidth="1"/>
    <col min="12300" max="12300" width="4.5" style="276" customWidth="1"/>
    <col min="12301" max="12545" width="8.125" style="276"/>
    <col min="12546" max="12546" width="9" style="276" customWidth="1"/>
    <col min="12547" max="12548" width="3.875" style="276" customWidth="1"/>
    <col min="12549" max="12554" width="9" style="276" customWidth="1"/>
    <col min="12555" max="12555" width="9.625" style="276" customWidth="1"/>
    <col min="12556" max="12556" width="4.5" style="276" customWidth="1"/>
    <col min="12557" max="12801" width="8.125" style="276"/>
    <col min="12802" max="12802" width="9" style="276" customWidth="1"/>
    <col min="12803" max="12804" width="3.875" style="276" customWidth="1"/>
    <col min="12805" max="12810" width="9" style="276" customWidth="1"/>
    <col min="12811" max="12811" width="9.625" style="276" customWidth="1"/>
    <col min="12812" max="12812" width="4.5" style="276" customWidth="1"/>
    <col min="12813" max="13057" width="8.125" style="276"/>
    <col min="13058" max="13058" width="9" style="276" customWidth="1"/>
    <col min="13059" max="13060" width="3.875" style="276" customWidth="1"/>
    <col min="13061" max="13066" width="9" style="276" customWidth="1"/>
    <col min="13067" max="13067" width="9.625" style="276" customWidth="1"/>
    <col min="13068" max="13068" width="4.5" style="276" customWidth="1"/>
    <col min="13069" max="13313" width="8.125" style="276"/>
    <col min="13314" max="13314" width="9" style="276" customWidth="1"/>
    <col min="13315" max="13316" width="3.875" style="276" customWidth="1"/>
    <col min="13317" max="13322" width="9" style="276" customWidth="1"/>
    <col min="13323" max="13323" width="9.625" style="276" customWidth="1"/>
    <col min="13324" max="13324" width="4.5" style="276" customWidth="1"/>
    <col min="13325" max="13569" width="8.125" style="276"/>
    <col min="13570" max="13570" width="9" style="276" customWidth="1"/>
    <col min="13571" max="13572" width="3.875" style="276" customWidth="1"/>
    <col min="13573" max="13578" width="9" style="276" customWidth="1"/>
    <col min="13579" max="13579" width="9.625" style="276" customWidth="1"/>
    <col min="13580" max="13580" width="4.5" style="276" customWidth="1"/>
    <col min="13581" max="13825" width="8.125" style="276"/>
    <col min="13826" max="13826" width="9" style="276" customWidth="1"/>
    <col min="13827" max="13828" width="3.875" style="276" customWidth="1"/>
    <col min="13829" max="13834" width="9" style="276" customWidth="1"/>
    <col min="13835" max="13835" width="9.625" style="276" customWidth="1"/>
    <col min="13836" max="13836" width="4.5" style="276" customWidth="1"/>
    <col min="13837" max="14081" width="8.125" style="276"/>
    <col min="14082" max="14082" width="9" style="276" customWidth="1"/>
    <col min="14083" max="14084" width="3.875" style="276" customWidth="1"/>
    <col min="14085" max="14090" width="9" style="276" customWidth="1"/>
    <col min="14091" max="14091" width="9.625" style="276" customWidth="1"/>
    <col min="14092" max="14092" width="4.5" style="276" customWidth="1"/>
    <col min="14093" max="14337" width="8.125" style="276"/>
    <col min="14338" max="14338" width="9" style="276" customWidth="1"/>
    <col min="14339" max="14340" width="3.875" style="276" customWidth="1"/>
    <col min="14341" max="14346" width="9" style="276" customWidth="1"/>
    <col min="14347" max="14347" width="9.625" style="276" customWidth="1"/>
    <col min="14348" max="14348" width="4.5" style="276" customWidth="1"/>
    <col min="14349" max="14593" width="8.125" style="276"/>
    <col min="14594" max="14594" width="9" style="276" customWidth="1"/>
    <col min="14595" max="14596" width="3.875" style="276" customWidth="1"/>
    <col min="14597" max="14602" width="9" style="276" customWidth="1"/>
    <col min="14603" max="14603" width="9.625" style="276" customWidth="1"/>
    <col min="14604" max="14604" width="4.5" style="276" customWidth="1"/>
    <col min="14605" max="14849" width="8.125" style="276"/>
    <col min="14850" max="14850" width="9" style="276" customWidth="1"/>
    <col min="14851" max="14852" width="3.875" style="276" customWidth="1"/>
    <col min="14853" max="14858" width="9" style="276" customWidth="1"/>
    <col min="14859" max="14859" width="9.625" style="276" customWidth="1"/>
    <col min="14860" max="14860" width="4.5" style="276" customWidth="1"/>
    <col min="14861" max="15105" width="8.125" style="276"/>
    <col min="15106" max="15106" width="9" style="276" customWidth="1"/>
    <col min="15107" max="15108" width="3.875" style="276" customWidth="1"/>
    <col min="15109" max="15114" width="9" style="276" customWidth="1"/>
    <col min="15115" max="15115" width="9.625" style="276" customWidth="1"/>
    <col min="15116" max="15116" width="4.5" style="276" customWidth="1"/>
    <col min="15117" max="15361" width="8.125" style="276"/>
    <col min="15362" max="15362" width="9" style="276" customWidth="1"/>
    <col min="15363" max="15364" width="3.875" style="276" customWidth="1"/>
    <col min="15365" max="15370" width="9" style="276" customWidth="1"/>
    <col min="15371" max="15371" width="9.625" style="276" customWidth="1"/>
    <col min="15372" max="15372" width="4.5" style="276" customWidth="1"/>
    <col min="15373" max="15617" width="8.125" style="276"/>
    <col min="15618" max="15618" width="9" style="276" customWidth="1"/>
    <col min="15619" max="15620" width="3.875" style="276" customWidth="1"/>
    <col min="15621" max="15626" width="9" style="276" customWidth="1"/>
    <col min="15627" max="15627" width="9.625" style="276" customWidth="1"/>
    <col min="15628" max="15628" width="4.5" style="276" customWidth="1"/>
    <col min="15629" max="15873" width="8.125" style="276"/>
    <col min="15874" max="15874" width="9" style="276" customWidth="1"/>
    <col min="15875" max="15876" width="3.875" style="276" customWidth="1"/>
    <col min="15877" max="15882" width="9" style="276" customWidth="1"/>
    <col min="15883" max="15883" width="9.625" style="276" customWidth="1"/>
    <col min="15884" max="15884" width="4.5" style="276" customWidth="1"/>
    <col min="15885" max="16129" width="8.125" style="276"/>
    <col min="16130" max="16130" width="9" style="276" customWidth="1"/>
    <col min="16131" max="16132" width="3.875" style="276" customWidth="1"/>
    <col min="16133" max="16138" width="9" style="276" customWidth="1"/>
    <col min="16139" max="16139" width="9.625" style="276" customWidth="1"/>
    <col min="16140" max="16140" width="4.5" style="276" customWidth="1"/>
    <col min="16141" max="16384" width="8.125" style="276"/>
  </cols>
  <sheetData>
    <row r="1" spans="2:12" ht="19.5" customHeight="1">
      <c r="B1" s="276" t="s">
        <v>559</v>
      </c>
    </row>
    <row r="2" spans="2:12" ht="30" customHeight="1">
      <c r="B2" s="914" t="s">
        <v>560</v>
      </c>
      <c r="C2" s="914"/>
      <c r="D2" s="914"/>
      <c r="E2" s="914"/>
      <c r="F2" s="914"/>
      <c r="G2" s="914"/>
      <c r="H2" s="914"/>
      <c r="I2" s="914"/>
      <c r="J2" s="914"/>
      <c r="K2" s="914"/>
      <c r="L2" s="278"/>
    </row>
    <row r="3" spans="2:12" ht="15" customHeight="1">
      <c r="B3" s="277"/>
      <c r="C3" s="277"/>
      <c r="D3" s="277"/>
      <c r="E3" s="277"/>
      <c r="F3" s="277"/>
      <c r="G3" s="277"/>
      <c r="H3" s="277"/>
      <c r="I3" s="277"/>
      <c r="J3" s="277"/>
      <c r="K3" s="277"/>
      <c r="L3" s="277"/>
    </row>
    <row r="4" spans="2:12" ht="22.5" customHeight="1">
      <c r="K4" s="279" t="s">
        <v>561</v>
      </c>
    </row>
    <row r="5" spans="2:12" ht="22.5" customHeight="1">
      <c r="D5" s="279" t="s">
        <v>562</v>
      </c>
      <c r="E5" s="280" t="s">
        <v>563</v>
      </c>
      <c r="K5" s="279" t="s">
        <v>640</v>
      </c>
    </row>
    <row r="6" spans="2:12" ht="22.5" customHeight="1"/>
    <row r="7" spans="2:12" ht="22.5" customHeight="1">
      <c r="F7" s="276" t="s">
        <v>565</v>
      </c>
    </row>
    <row r="8" spans="2:12" ht="45" customHeight="1"/>
    <row r="9" spans="2:12" ht="22.5" customHeight="1">
      <c r="F9" s="276" t="s">
        <v>566</v>
      </c>
      <c r="K9" s="279" t="s">
        <v>567</v>
      </c>
    </row>
    <row r="10" spans="2:12" ht="22.5" customHeight="1">
      <c r="F10" s="276" t="s">
        <v>57</v>
      </c>
    </row>
    <row r="11" spans="2:12" ht="22.5" customHeight="1"/>
    <row r="12" spans="2:12" ht="22.5" customHeight="1">
      <c r="B12" s="276" t="s">
        <v>568</v>
      </c>
    </row>
    <row r="13" spans="2:12" ht="6.75" customHeight="1" thickBot="1"/>
    <row r="14" spans="2:12" ht="30" customHeight="1">
      <c r="B14" s="915" t="s">
        <v>569</v>
      </c>
      <c r="C14" s="916"/>
      <c r="D14" s="917"/>
      <c r="E14" s="281"/>
      <c r="F14" s="281"/>
      <c r="G14" s="281"/>
      <c r="H14" s="918" t="s">
        <v>570</v>
      </c>
      <c r="I14" s="918"/>
      <c r="J14" s="918"/>
      <c r="K14" s="919"/>
    </row>
    <row r="15" spans="2:12" ht="36.75" customHeight="1" thickBot="1">
      <c r="B15" s="920" t="s">
        <v>571</v>
      </c>
      <c r="C15" s="921"/>
      <c r="D15" s="922"/>
      <c r="E15" s="282"/>
      <c r="F15" s="282"/>
      <c r="G15" s="282"/>
      <c r="H15" s="282"/>
      <c r="I15" s="282"/>
      <c r="J15" s="282"/>
      <c r="K15" s="283"/>
    </row>
    <row r="16" spans="2:12" ht="37.5" customHeight="1" thickTop="1">
      <c r="B16" s="923" t="s">
        <v>572</v>
      </c>
      <c r="C16" s="924"/>
      <c r="D16" s="925"/>
      <c r="K16" s="284"/>
    </row>
    <row r="17" spans="2:11" ht="22.5" customHeight="1">
      <c r="B17" s="926"/>
      <c r="C17" s="927"/>
      <c r="D17" s="928"/>
      <c r="E17" s="929" t="s">
        <v>573</v>
      </c>
      <c r="F17" s="930"/>
      <c r="G17" s="930"/>
      <c r="H17" s="930"/>
      <c r="I17" s="930"/>
      <c r="J17" s="930"/>
      <c r="K17" s="931"/>
    </row>
    <row r="18" spans="2:11" ht="22.5" customHeight="1">
      <c r="B18" s="932" t="s">
        <v>574</v>
      </c>
      <c r="C18" s="933"/>
      <c r="D18" s="934"/>
      <c r="E18" s="285"/>
      <c r="F18" s="285"/>
      <c r="G18" s="285"/>
      <c r="H18" s="285"/>
      <c r="I18" s="285"/>
      <c r="J18" s="285"/>
      <c r="K18" s="286"/>
    </row>
    <row r="19" spans="2:11" ht="30" customHeight="1">
      <c r="B19" s="935"/>
      <c r="C19" s="936"/>
      <c r="D19" s="937"/>
      <c r="E19" s="929" t="s">
        <v>575</v>
      </c>
      <c r="F19" s="930"/>
      <c r="G19" s="930"/>
      <c r="H19" s="930"/>
      <c r="I19" s="930"/>
      <c r="J19" s="930"/>
      <c r="K19" s="931"/>
    </row>
    <row r="20" spans="2:11" ht="30" customHeight="1">
      <c r="B20" s="938" t="s">
        <v>576</v>
      </c>
      <c r="C20" s="939"/>
      <c r="D20" s="940"/>
      <c r="E20" s="287"/>
      <c r="F20" s="288"/>
      <c r="G20" s="288"/>
      <c r="H20" s="288"/>
      <c r="I20" s="288"/>
      <c r="J20" s="288"/>
      <c r="K20" s="289"/>
    </row>
    <row r="21" spans="2:11" ht="30" customHeight="1">
      <c r="B21" s="932" t="s">
        <v>577</v>
      </c>
      <c r="C21" s="933"/>
      <c r="D21" s="934"/>
      <c r="E21" s="947" t="s">
        <v>578</v>
      </c>
      <c r="F21" s="948"/>
      <c r="G21" s="948"/>
      <c r="H21" s="948"/>
      <c r="I21" s="948"/>
      <c r="J21" s="948"/>
      <c r="K21" s="949"/>
    </row>
    <row r="22" spans="2:11" ht="30" customHeight="1">
      <c r="B22" s="941"/>
      <c r="C22" s="942"/>
      <c r="D22" s="943"/>
      <c r="K22" s="284"/>
    </row>
    <row r="23" spans="2:11" ht="30" customHeight="1" thickBot="1">
      <c r="B23" s="944"/>
      <c r="C23" s="945"/>
      <c r="D23" s="946"/>
      <c r="E23" s="290"/>
      <c r="F23" s="290"/>
      <c r="G23" s="290"/>
      <c r="H23" s="290"/>
      <c r="I23" s="290"/>
      <c r="J23" s="290"/>
      <c r="K23" s="291"/>
    </row>
    <row r="24" spans="2:11" ht="14.25" customHeight="1"/>
    <row r="25" spans="2:11" ht="6.75" customHeight="1">
      <c r="B25" s="292"/>
      <c r="C25" s="292"/>
      <c r="D25" s="292"/>
      <c r="E25" s="292"/>
      <c r="F25" s="292"/>
    </row>
    <row r="26" spans="2:11" s="295" customFormat="1" ht="15" customHeight="1">
      <c r="B26" s="293" t="s">
        <v>579</v>
      </c>
      <c r="C26" s="294" t="s">
        <v>580</v>
      </c>
      <c r="D26" s="913" t="s">
        <v>581</v>
      </c>
      <c r="E26" s="913"/>
      <c r="F26" s="913"/>
      <c r="G26" s="913"/>
      <c r="H26" s="913"/>
      <c r="I26" s="913"/>
      <c r="J26" s="913"/>
      <c r="K26" s="913"/>
    </row>
    <row r="27" spans="2:11" s="295" customFormat="1" ht="12.75" customHeight="1">
      <c r="C27" s="294" t="s">
        <v>582</v>
      </c>
      <c r="D27" s="913" t="s">
        <v>583</v>
      </c>
      <c r="E27" s="913"/>
      <c r="F27" s="913"/>
      <c r="G27" s="913"/>
      <c r="H27" s="913"/>
      <c r="I27" s="913"/>
      <c r="J27" s="913"/>
      <c r="K27" s="913"/>
    </row>
    <row r="28" spans="2:11" s="295" customFormat="1" ht="12.75" customHeight="1">
      <c r="C28" s="296"/>
      <c r="D28" s="913"/>
      <c r="E28" s="913"/>
      <c r="F28" s="913"/>
      <c r="G28" s="913"/>
      <c r="H28" s="913"/>
      <c r="I28" s="913"/>
      <c r="J28" s="913"/>
      <c r="K28" s="913"/>
    </row>
    <row r="29" spans="2:11" s="295" customFormat="1" ht="12.75" customHeight="1">
      <c r="D29" s="913" t="s">
        <v>584</v>
      </c>
      <c r="E29" s="913"/>
      <c r="F29" s="913"/>
      <c r="G29" s="913"/>
      <c r="H29" s="913"/>
      <c r="I29" s="913"/>
      <c r="J29" s="913"/>
      <c r="K29" s="913"/>
    </row>
    <row r="30" spans="2:11" s="295" customFormat="1" ht="12.75" customHeight="1">
      <c r="D30" s="913"/>
      <c r="E30" s="913"/>
      <c r="F30" s="913"/>
      <c r="G30" s="913"/>
      <c r="H30" s="913"/>
      <c r="I30" s="913"/>
      <c r="J30" s="913"/>
      <c r="K30" s="913"/>
    </row>
    <row r="31" spans="2:11" s="295" customFormat="1" ht="13.5" customHeight="1">
      <c r="C31" s="294" t="s">
        <v>585</v>
      </c>
      <c r="D31" s="913" t="s">
        <v>586</v>
      </c>
      <c r="E31" s="913"/>
      <c r="F31" s="913"/>
      <c r="G31" s="913"/>
      <c r="H31" s="913"/>
      <c r="I31" s="913"/>
      <c r="J31" s="913"/>
      <c r="K31" s="913"/>
    </row>
    <row r="32" spans="2:11" s="295" customFormat="1" ht="13.5" customHeight="1">
      <c r="C32" s="294"/>
      <c r="D32" s="913"/>
      <c r="E32" s="913"/>
      <c r="F32" s="913"/>
      <c r="G32" s="913"/>
      <c r="H32" s="913"/>
      <c r="I32" s="913"/>
      <c r="J32" s="913"/>
      <c r="K32" s="913"/>
    </row>
    <row r="33" spans="3:11" s="295" customFormat="1" ht="13.5" customHeight="1">
      <c r="D33" s="913" t="s">
        <v>587</v>
      </c>
      <c r="E33" s="913"/>
      <c r="F33" s="913"/>
      <c r="G33" s="913"/>
      <c r="H33" s="913"/>
      <c r="I33" s="913"/>
      <c r="J33" s="913"/>
      <c r="K33" s="913"/>
    </row>
    <row r="34" spans="3:11" s="295" customFormat="1" ht="13.5" customHeight="1">
      <c r="C34" s="294"/>
      <c r="D34" s="913"/>
      <c r="E34" s="913"/>
      <c r="F34" s="913"/>
      <c r="G34" s="913"/>
      <c r="H34" s="913"/>
      <c r="I34" s="913"/>
      <c r="J34" s="913"/>
      <c r="K34" s="913"/>
    </row>
    <row r="35" spans="3:11" s="295" customFormat="1" ht="15" customHeight="1">
      <c r="C35" s="294" t="s">
        <v>588</v>
      </c>
      <c r="D35" s="913" t="s">
        <v>589</v>
      </c>
      <c r="E35" s="913"/>
      <c r="F35" s="913"/>
      <c r="G35" s="913"/>
      <c r="H35" s="913"/>
      <c r="I35" s="913"/>
      <c r="J35" s="913"/>
      <c r="K35" s="913"/>
    </row>
    <row r="36" spans="3:11" s="295" customFormat="1" ht="15" customHeight="1">
      <c r="C36" s="294"/>
      <c r="D36" s="913"/>
      <c r="E36" s="913"/>
      <c r="F36" s="913"/>
      <c r="G36" s="913"/>
      <c r="H36" s="913"/>
      <c r="I36" s="913"/>
      <c r="J36" s="913"/>
      <c r="K36" s="913"/>
    </row>
    <row r="37" spans="3:11" s="295" customFormat="1" ht="15" customHeight="1">
      <c r="C37" s="294"/>
      <c r="D37" s="297"/>
      <c r="E37" s="297"/>
      <c r="F37" s="297"/>
      <c r="G37" s="297"/>
      <c r="H37" s="297"/>
      <c r="I37" s="297"/>
      <c r="J37" s="297"/>
      <c r="K37" s="297"/>
    </row>
    <row r="38" spans="3:11" s="295" customFormat="1" ht="15" customHeight="1">
      <c r="C38" s="294"/>
      <c r="D38" s="297"/>
      <c r="E38" s="297"/>
      <c r="F38" s="297"/>
      <c r="G38" s="297"/>
      <c r="H38" s="297"/>
      <c r="I38" s="297"/>
      <c r="J38" s="297"/>
      <c r="K38" s="297"/>
    </row>
    <row r="39" spans="3:11" s="295" customFormat="1" ht="15" customHeight="1">
      <c r="C39" s="294"/>
      <c r="D39" s="297"/>
      <c r="E39" s="297"/>
      <c r="F39" s="297"/>
      <c r="G39" s="297"/>
      <c r="H39" s="297"/>
      <c r="I39" s="297"/>
      <c r="J39" s="297"/>
      <c r="K39" s="297"/>
    </row>
    <row r="40" spans="3:11" s="295" customFormat="1" ht="15" customHeight="1">
      <c r="C40" s="294"/>
      <c r="D40" s="297"/>
      <c r="E40" s="297"/>
      <c r="F40" s="297"/>
      <c r="G40" s="297"/>
      <c r="H40" s="297"/>
      <c r="I40" s="297"/>
      <c r="J40" s="297"/>
      <c r="K40" s="297"/>
    </row>
    <row r="41" spans="3:11" s="295" customFormat="1" ht="15" customHeight="1">
      <c r="C41" s="298"/>
    </row>
    <row r="42" spans="3:11" s="295" customFormat="1" ht="15" customHeight="1"/>
    <row r="43" spans="3:11" s="295" customFormat="1" ht="15" customHeight="1"/>
    <row r="44" spans="3:11" s="295" customFormat="1" ht="15" customHeight="1"/>
    <row r="45" spans="3:11" s="295" customFormat="1" ht="15" customHeight="1"/>
    <row r="46" spans="3:11" s="295" customFormat="1" ht="15" customHeight="1"/>
    <row r="47" spans="3:11" s="295" customFormat="1" ht="15" customHeight="1"/>
    <row r="48" spans="3:11" s="295" customFormat="1" ht="15" customHeight="1"/>
    <row r="49" s="295" customFormat="1" ht="15" customHeight="1"/>
    <row r="50" s="295" customFormat="1" ht="15" customHeight="1"/>
    <row r="51" s="295" customFormat="1" ht="15" customHeight="1"/>
    <row r="52" s="295" customFormat="1" ht="15" customHeight="1"/>
    <row r="53" s="295" customFormat="1" ht="15" customHeight="1"/>
  </sheetData>
  <mergeCells count="17">
    <mergeCell ref="D26:K26"/>
    <mergeCell ref="B2:K2"/>
    <mergeCell ref="B14:D14"/>
    <mergeCell ref="H14:K14"/>
    <mergeCell ref="B15:D15"/>
    <mergeCell ref="B16:D17"/>
    <mergeCell ref="E17:K17"/>
    <mergeCell ref="B18:D19"/>
    <mergeCell ref="E19:K19"/>
    <mergeCell ref="B20:D20"/>
    <mergeCell ref="B21:D23"/>
    <mergeCell ref="E21:K21"/>
    <mergeCell ref="D27:K28"/>
    <mergeCell ref="D29:K30"/>
    <mergeCell ref="D31:K32"/>
    <mergeCell ref="D33:K34"/>
    <mergeCell ref="D35:K36"/>
  </mergeCells>
  <phoneticPr fontId="4"/>
  <pageMargins left="0.78740157480314965" right="0.78740157480314965" top="0.78740157480314965" bottom="0.39370078740157483" header="0.31496062992125984" footer="0.31496062992125984"/>
  <pageSetup paperSize="9" scale="95"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2E174-B84D-44FD-87A4-0C151AE6FC23}">
  <sheetPr>
    <pageSetUpPr fitToPage="1"/>
  </sheetPr>
  <dimension ref="B1:L51"/>
  <sheetViews>
    <sheetView showGridLines="0" zoomScaleNormal="100" zoomScaleSheetLayoutView="80" workbookViewId="0">
      <selection activeCell="B2" sqref="B2:K2"/>
    </sheetView>
  </sheetViews>
  <sheetFormatPr defaultColWidth="8.125" defaultRowHeight="19.5" customHeight="1"/>
  <cols>
    <col min="1" max="1" width="8.125" style="276"/>
    <col min="2" max="2" width="9" style="276" customWidth="1"/>
    <col min="3" max="4" width="3.875" style="276" customWidth="1"/>
    <col min="5" max="10" width="9" style="276" customWidth="1"/>
    <col min="11" max="11" width="9.625" style="276" customWidth="1"/>
    <col min="12" max="12" width="4.5" style="276" customWidth="1"/>
    <col min="13" max="257" width="8.125" style="276"/>
    <col min="258" max="258" width="9" style="276" customWidth="1"/>
    <col min="259" max="260" width="3.875" style="276" customWidth="1"/>
    <col min="261" max="266" width="9" style="276" customWidth="1"/>
    <col min="267" max="267" width="9.625" style="276" customWidth="1"/>
    <col min="268" max="268" width="4.5" style="276" customWidth="1"/>
    <col min="269" max="513" width="8.125" style="276"/>
    <col min="514" max="514" width="9" style="276" customWidth="1"/>
    <col min="515" max="516" width="3.875" style="276" customWidth="1"/>
    <col min="517" max="522" width="9" style="276" customWidth="1"/>
    <col min="523" max="523" width="9.625" style="276" customWidth="1"/>
    <col min="524" max="524" width="4.5" style="276" customWidth="1"/>
    <col min="525" max="769" width="8.125" style="276"/>
    <col min="770" max="770" width="9" style="276" customWidth="1"/>
    <col min="771" max="772" width="3.875" style="276" customWidth="1"/>
    <col min="773" max="778" width="9" style="276" customWidth="1"/>
    <col min="779" max="779" width="9.625" style="276" customWidth="1"/>
    <col min="780" max="780" width="4.5" style="276" customWidth="1"/>
    <col min="781" max="1025" width="8.125" style="276"/>
    <col min="1026" max="1026" width="9" style="276" customWidth="1"/>
    <col min="1027" max="1028" width="3.875" style="276" customWidth="1"/>
    <col min="1029" max="1034" width="9" style="276" customWidth="1"/>
    <col min="1035" max="1035" width="9.625" style="276" customWidth="1"/>
    <col min="1036" max="1036" width="4.5" style="276" customWidth="1"/>
    <col min="1037" max="1281" width="8.125" style="276"/>
    <col min="1282" max="1282" width="9" style="276" customWidth="1"/>
    <col min="1283" max="1284" width="3.875" style="276" customWidth="1"/>
    <col min="1285" max="1290" width="9" style="276" customWidth="1"/>
    <col min="1291" max="1291" width="9.625" style="276" customWidth="1"/>
    <col min="1292" max="1292" width="4.5" style="276" customWidth="1"/>
    <col min="1293" max="1537" width="8.125" style="276"/>
    <col min="1538" max="1538" width="9" style="276" customWidth="1"/>
    <col min="1539" max="1540" width="3.875" style="276" customWidth="1"/>
    <col min="1541" max="1546" width="9" style="276" customWidth="1"/>
    <col min="1547" max="1547" width="9.625" style="276" customWidth="1"/>
    <col min="1548" max="1548" width="4.5" style="276" customWidth="1"/>
    <col min="1549" max="1793" width="8.125" style="276"/>
    <col min="1794" max="1794" width="9" style="276" customWidth="1"/>
    <col min="1795" max="1796" width="3.875" style="276" customWidth="1"/>
    <col min="1797" max="1802" width="9" style="276" customWidth="1"/>
    <col min="1803" max="1803" width="9.625" style="276" customWidth="1"/>
    <col min="1804" max="1804" width="4.5" style="276" customWidth="1"/>
    <col min="1805" max="2049" width="8.125" style="276"/>
    <col min="2050" max="2050" width="9" style="276" customWidth="1"/>
    <col min="2051" max="2052" width="3.875" style="276" customWidth="1"/>
    <col min="2053" max="2058" width="9" style="276" customWidth="1"/>
    <col min="2059" max="2059" width="9.625" style="276" customWidth="1"/>
    <col min="2060" max="2060" width="4.5" style="276" customWidth="1"/>
    <col min="2061" max="2305" width="8.125" style="276"/>
    <col min="2306" max="2306" width="9" style="276" customWidth="1"/>
    <col min="2307" max="2308" width="3.875" style="276" customWidth="1"/>
    <col min="2309" max="2314" width="9" style="276" customWidth="1"/>
    <col min="2315" max="2315" width="9.625" style="276" customWidth="1"/>
    <col min="2316" max="2316" width="4.5" style="276" customWidth="1"/>
    <col min="2317" max="2561" width="8.125" style="276"/>
    <col min="2562" max="2562" width="9" style="276" customWidth="1"/>
    <col min="2563" max="2564" width="3.875" style="276" customWidth="1"/>
    <col min="2565" max="2570" width="9" style="276" customWidth="1"/>
    <col min="2571" max="2571" width="9.625" style="276" customWidth="1"/>
    <col min="2572" max="2572" width="4.5" style="276" customWidth="1"/>
    <col min="2573" max="2817" width="8.125" style="276"/>
    <col min="2818" max="2818" width="9" style="276" customWidth="1"/>
    <col min="2819" max="2820" width="3.875" style="276" customWidth="1"/>
    <col min="2821" max="2826" width="9" style="276" customWidth="1"/>
    <col min="2827" max="2827" width="9.625" style="276" customWidth="1"/>
    <col min="2828" max="2828" width="4.5" style="276" customWidth="1"/>
    <col min="2829" max="3073" width="8.125" style="276"/>
    <col min="3074" max="3074" width="9" style="276" customWidth="1"/>
    <col min="3075" max="3076" width="3.875" style="276" customWidth="1"/>
    <col min="3077" max="3082" width="9" style="276" customWidth="1"/>
    <col min="3083" max="3083" width="9.625" style="276" customWidth="1"/>
    <col min="3084" max="3084" width="4.5" style="276" customWidth="1"/>
    <col min="3085" max="3329" width="8.125" style="276"/>
    <col min="3330" max="3330" width="9" style="276" customWidth="1"/>
    <col min="3331" max="3332" width="3.875" style="276" customWidth="1"/>
    <col min="3333" max="3338" width="9" style="276" customWidth="1"/>
    <col min="3339" max="3339" width="9.625" style="276" customWidth="1"/>
    <col min="3340" max="3340" width="4.5" style="276" customWidth="1"/>
    <col min="3341" max="3585" width="8.125" style="276"/>
    <col min="3586" max="3586" width="9" style="276" customWidth="1"/>
    <col min="3587" max="3588" width="3.875" style="276" customWidth="1"/>
    <col min="3589" max="3594" width="9" style="276" customWidth="1"/>
    <col min="3595" max="3595" width="9.625" style="276" customWidth="1"/>
    <col min="3596" max="3596" width="4.5" style="276" customWidth="1"/>
    <col min="3597" max="3841" width="8.125" style="276"/>
    <col min="3842" max="3842" width="9" style="276" customWidth="1"/>
    <col min="3843" max="3844" width="3.875" style="276" customWidth="1"/>
    <col min="3845" max="3850" width="9" style="276" customWidth="1"/>
    <col min="3851" max="3851" width="9.625" style="276" customWidth="1"/>
    <col min="3852" max="3852" width="4.5" style="276" customWidth="1"/>
    <col min="3853" max="4097" width="8.125" style="276"/>
    <col min="4098" max="4098" width="9" style="276" customWidth="1"/>
    <col min="4099" max="4100" width="3.875" style="276" customWidth="1"/>
    <col min="4101" max="4106" width="9" style="276" customWidth="1"/>
    <col min="4107" max="4107" width="9.625" style="276" customWidth="1"/>
    <col min="4108" max="4108" width="4.5" style="276" customWidth="1"/>
    <col min="4109" max="4353" width="8.125" style="276"/>
    <col min="4354" max="4354" width="9" style="276" customWidth="1"/>
    <col min="4355" max="4356" width="3.875" style="276" customWidth="1"/>
    <col min="4357" max="4362" width="9" style="276" customWidth="1"/>
    <col min="4363" max="4363" width="9.625" style="276" customWidth="1"/>
    <col min="4364" max="4364" width="4.5" style="276" customWidth="1"/>
    <col min="4365" max="4609" width="8.125" style="276"/>
    <col min="4610" max="4610" width="9" style="276" customWidth="1"/>
    <col min="4611" max="4612" width="3.875" style="276" customWidth="1"/>
    <col min="4613" max="4618" width="9" style="276" customWidth="1"/>
    <col min="4619" max="4619" width="9.625" style="276" customWidth="1"/>
    <col min="4620" max="4620" width="4.5" style="276" customWidth="1"/>
    <col min="4621" max="4865" width="8.125" style="276"/>
    <col min="4866" max="4866" width="9" style="276" customWidth="1"/>
    <col min="4867" max="4868" width="3.875" style="276" customWidth="1"/>
    <col min="4869" max="4874" width="9" style="276" customWidth="1"/>
    <col min="4875" max="4875" width="9.625" style="276" customWidth="1"/>
    <col min="4876" max="4876" width="4.5" style="276" customWidth="1"/>
    <col min="4877" max="5121" width="8.125" style="276"/>
    <col min="5122" max="5122" width="9" style="276" customWidth="1"/>
    <col min="5123" max="5124" width="3.875" style="276" customWidth="1"/>
    <col min="5125" max="5130" width="9" style="276" customWidth="1"/>
    <col min="5131" max="5131" width="9.625" style="276" customWidth="1"/>
    <col min="5132" max="5132" width="4.5" style="276" customWidth="1"/>
    <col min="5133" max="5377" width="8.125" style="276"/>
    <col min="5378" max="5378" width="9" style="276" customWidth="1"/>
    <col min="5379" max="5380" width="3.875" style="276" customWidth="1"/>
    <col min="5381" max="5386" width="9" style="276" customWidth="1"/>
    <col min="5387" max="5387" width="9.625" style="276" customWidth="1"/>
    <col min="5388" max="5388" width="4.5" style="276" customWidth="1"/>
    <col min="5389" max="5633" width="8.125" style="276"/>
    <col min="5634" max="5634" width="9" style="276" customWidth="1"/>
    <col min="5635" max="5636" width="3.875" style="276" customWidth="1"/>
    <col min="5637" max="5642" width="9" style="276" customWidth="1"/>
    <col min="5643" max="5643" width="9.625" style="276" customWidth="1"/>
    <col min="5644" max="5644" width="4.5" style="276" customWidth="1"/>
    <col min="5645" max="5889" width="8.125" style="276"/>
    <col min="5890" max="5890" width="9" style="276" customWidth="1"/>
    <col min="5891" max="5892" width="3.875" style="276" customWidth="1"/>
    <col min="5893" max="5898" width="9" style="276" customWidth="1"/>
    <col min="5899" max="5899" width="9.625" style="276" customWidth="1"/>
    <col min="5900" max="5900" width="4.5" style="276" customWidth="1"/>
    <col min="5901" max="6145" width="8.125" style="276"/>
    <col min="6146" max="6146" width="9" style="276" customWidth="1"/>
    <col min="6147" max="6148" width="3.875" style="276" customWidth="1"/>
    <col min="6149" max="6154" width="9" style="276" customWidth="1"/>
    <col min="6155" max="6155" width="9.625" style="276" customWidth="1"/>
    <col min="6156" max="6156" width="4.5" style="276" customWidth="1"/>
    <col min="6157" max="6401" width="8.125" style="276"/>
    <col min="6402" max="6402" width="9" style="276" customWidth="1"/>
    <col min="6403" max="6404" width="3.875" style="276" customWidth="1"/>
    <col min="6405" max="6410" width="9" style="276" customWidth="1"/>
    <col min="6411" max="6411" width="9.625" style="276" customWidth="1"/>
    <col min="6412" max="6412" width="4.5" style="276" customWidth="1"/>
    <col min="6413" max="6657" width="8.125" style="276"/>
    <col min="6658" max="6658" width="9" style="276" customWidth="1"/>
    <col min="6659" max="6660" width="3.875" style="276" customWidth="1"/>
    <col min="6661" max="6666" width="9" style="276" customWidth="1"/>
    <col min="6667" max="6667" width="9.625" style="276" customWidth="1"/>
    <col min="6668" max="6668" width="4.5" style="276" customWidth="1"/>
    <col min="6669" max="6913" width="8.125" style="276"/>
    <col min="6914" max="6914" width="9" style="276" customWidth="1"/>
    <col min="6915" max="6916" width="3.875" style="276" customWidth="1"/>
    <col min="6917" max="6922" width="9" style="276" customWidth="1"/>
    <col min="6923" max="6923" width="9.625" style="276" customWidth="1"/>
    <col min="6924" max="6924" width="4.5" style="276" customWidth="1"/>
    <col min="6925" max="7169" width="8.125" style="276"/>
    <col min="7170" max="7170" width="9" style="276" customWidth="1"/>
    <col min="7171" max="7172" width="3.875" style="276" customWidth="1"/>
    <col min="7173" max="7178" width="9" style="276" customWidth="1"/>
    <col min="7179" max="7179" width="9.625" style="276" customWidth="1"/>
    <col min="7180" max="7180" width="4.5" style="276" customWidth="1"/>
    <col min="7181" max="7425" width="8.125" style="276"/>
    <col min="7426" max="7426" width="9" style="276" customWidth="1"/>
    <col min="7427" max="7428" width="3.875" style="276" customWidth="1"/>
    <col min="7429" max="7434" width="9" style="276" customWidth="1"/>
    <col min="7435" max="7435" width="9.625" style="276" customWidth="1"/>
    <col min="7436" max="7436" width="4.5" style="276" customWidth="1"/>
    <col min="7437" max="7681" width="8.125" style="276"/>
    <col min="7682" max="7682" width="9" style="276" customWidth="1"/>
    <col min="7683" max="7684" width="3.875" style="276" customWidth="1"/>
    <col min="7685" max="7690" width="9" style="276" customWidth="1"/>
    <col min="7691" max="7691" width="9.625" style="276" customWidth="1"/>
    <col min="7692" max="7692" width="4.5" style="276" customWidth="1"/>
    <col min="7693" max="7937" width="8.125" style="276"/>
    <col min="7938" max="7938" width="9" style="276" customWidth="1"/>
    <col min="7939" max="7940" width="3.875" style="276" customWidth="1"/>
    <col min="7941" max="7946" width="9" style="276" customWidth="1"/>
    <col min="7947" max="7947" width="9.625" style="276" customWidth="1"/>
    <col min="7948" max="7948" width="4.5" style="276" customWidth="1"/>
    <col min="7949" max="8193" width="8.125" style="276"/>
    <col min="8194" max="8194" width="9" style="276" customWidth="1"/>
    <col min="8195" max="8196" width="3.875" style="276" customWidth="1"/>
    <col min="8197" max="8202" width="9" style="276" customWidth="1"/>
    <col min="8203" max="8203" width="9.625" style="276" customWidth="1"/>
    <col min="8204" max="8204" width="4.5" style="276" customWidth="1"/>
    <col min="8205" max="8449" width="8.125" style="276"/>
    <col min="8450" max="8450" width="9" style="276" customWidth="1"/>
    <col min="8451" max="8452" width="3.875" style="276" customWidth="1"/>
    <col min="8453" max="8458" width="9" style="276" customWidth="1"/>
    <col min="8459" max="8459" width="9.625" style="276" customWidth="1"/>
    <col min="8460" max="8460" width="4.5" style="276" customWidth="1"/>
    <col min="8461" max="8705" width="8.125" style="276"/>
    <col min="8706" max="8706" width="9" style="276" customWidth="1"/>
    <col min="8707" max="8708" width="3.875" style="276" customWidth="1"/>
    <col min="8709" max="8714" width="9" style="276" customWidth="1"/>
    <col min="8715" max="8715" width="9.625" style="276" customWidth="1"/>
    <col min="8716" max="8716" width="4.5" style="276" customWidth="1"/>
    <col min="8717" max="8961" width="8.125" style="276"/>
    <col min="8962" max="8962" width="9" style="276" customWidth="1"/>
    <col min="8963" max="8964" width="3.875" style="276" customWidth="1"/>
    <col min="8965" max="8970" width="9" style="276" customWidth="1"/>
    <col min="8971" max="8971" width="9.625" style="276" customWidth="1"/>
    <col min="8972" max="8972" width="4.5" style="276" customWidth="1"/>
    <col min="8973" max="9217" width="8.125" style="276"/>
    <col min="9218" max="9218" width="9" style="276" customWidth="1"/>
    <col min="9219" max="9220" width="3.875" style="276" customWidth="1"/>
    <col min="9221" max="9226" width="9" style="276" customWidth="1"/>
    <col min="9227" max="9227" width="9.625" style="276" customWidth="1"/>
    <col min="9228" max="9228" width="4.5" style="276" customWidth="1"/>
    <col min="9229" max="9473" width="8.125" style="276"/>
    <col min="9474" max="9474" width="9" style="276" customWidth="1"/>
    <col min="9475" max="9476" width="3.875" style="276" customWidth="1"/>
    <col min="9477" max="9482" width="9" style="276" customWidth="1"/>
    <col min="9483" max="9483" width="9.625" style="276" customWidth="1"/>
    <col min="9484" max="9484" width="4.5" style="276" customWidth="1"/>
    <col min="9485" max="9729" width="8.125" style="276"/>
    <col min="9730" max="9730" width="9" style="276" customWidth="1"/>
    <col min="9731" max="9732" width="3.875" style="276" customWidth="1"/>
    <col min="9733" max="9738" width="9" style="276" customWidth="1"/>
    <col min="9739" max="9739" width="9.625" style="276" customWidth="1"/>
    <col min="9740" max="9740" width="4.5" style="276" customWidth="1"/>
    <col min="9741" max="9985" width="8.125" style="276"/>
    <col min="9986" max="9986" width="9" style="276" customWidth="1"/>
    <col min="9987" max="9988" width="3.875" style="276" customWidth="1"/>
    <col min="9989" max="9994" width="9" style="276" customWidth="1"/>
    <col min="9995" max="9995" width="9.625" style="276" customWidth="1"/>
    <col min="9996" max="9996" width="4.5" style="276" customWidth="1"/>
    <col min="9997" max="10241" width="8.125" style="276"/>
    <col min="10242" max="10242" width="9" style="276" customWidth="1"/>
    <col min="10243" max="10244" width="3.875" style="276" customWidth="1"/>
    <col min="10245" max="10250" width="9" style="276" customWidth="1"/>
    <col min="10251" max="10251" width="9.625" style="276" customWidth="1"/>
    <col min="10252" max="10252" width="4.5" style="276" customWidth="1"/>
    <col min="10253" max="10497" width="8.125" style="276"/>
    <col min="10498" max="10498" width="9" style="276" customWidth="1"/>
    <col min="10499" max="10500" width="3.875" style="276" customWidth="1"/>
    <col min="10501" max="10506" width="9" style="276" customWidth="1"/>
    <col min="10507" max="10507" width="9.625" style="276" customWidth="1"/>
    <col min="10508" max="10508" width="4.5" style="276" customWidth="1"/>
    <col min="10509" max="10753" width="8.125" style="276"/>
    <col min="10754" max="10754" width="9" style="276" customWidth="1"/>
    <col min="10755" max="10756" width="3.875" style="276" customWidth="1"/>
    <col min="10757" max="10762" width="9" style="276" customWidth="1"/>
    <col min="10763" max="10763" width="9.625" style="276" customWidth="1"/>
    <col min="10764" max="10764" width="4.5" style="276" customWidth="1"/>
    <col min="10765" max="11009" width="8.125" style="276"/>
    <col min="11010" max="11010" width="9" style="276" customWidth="1"/>
    <col min="11011" max="11012" width="3.875" style="276" customWidth="1"/>
    <col min="11013" max="11018" width="9" style="276" customWidth="1"/>
    <col min="11019" max="11019" width="9.625" style="276" customWidth="1"/>
    <col min="11020" max="11020" width="4.5" style="276" customWidth="1"/>
    <col min="11021" max="11265" width="8.125" style="276"/>
    <col min="11266" max="11266" width="9" style="276" customWidth="1"/>
    <col min="11267" max="11268" width="3.875" style="276" customWidth="1"/>
    <col min="11269" max="11274" width="9" style="276" customWidth="1"/>
    <col min="11275" max="11275" width="9.625" style="276" customWidth="1"/>
    <col min="11276" max="11276" width="4.5" style="276" customWidth="1"/>
    <col min="11277" max="11521" width="8.125" style="276"/>
    <col min="11522" max="11522" width="9" style="276" customWidth="1"/>
    <col min="11523" max="11524" width="3.875" style="276" customWidth="1"/>
    <col min="11525" max="11530" width="9" style="276" customWidth="1"/>
    <col min="11531" max="11531" width="9.625" style="276" customWidth="1"/>
    <col min="11532" max="11532" width="4.5" style="276" customWidth="1"/>
    <col min="11533" max="11777" width="8.125" style="276"/>
    <col min="11778" max="11778" width="9" style="276" customWidth="1"/>
    <col min="11779" max="11780" width="3.875" style="276" customWidth="1"/>
    <col min="11781" max="11786" width="9" style="276" customWidth="1"/>
    <col min="11787" max="11787" width="9.625" style="276" customWidth="1"/>
    <col min="11788" max="11788" width="4.5" style="276" customWidth="1"/>
    <col min="11789" max="12033" width="8.125" style="276"/>
    <col min="12034" max="12034" width="9" style="276" customWidth="1"/>
    <col min="12035" max="12036" width="3.875" style="276" customWidth="1"/>
    <col min="12037" max="12042" width="9" style="276" customWidth="1"/>
    <col min="12043" max="12043" width="9.625" style="276" customWidth="1"/>
    <col min="12044" max="12044" width="4.5" style="276" customWidth="1"/>
    <col min="12045" max="12289" width="8.125" style="276"/>
    <col min="12290" max="12290" width="9" style="276" customWidth="1"/>
    <col min="12291" max="12292" width="3.875" style="276" customWidth="1"/>
    <col min="12293" max="12298" width="9" style="276" customWidth="1"/>
    <col min="12299" max="12299" width="9.625" style="276" customWidth="1"/>
    <col min="12300" max="12300" width="4.5" style="276" customWidth="1"/>
    <col min="12301" max="12545" width="8.125" style="276"/>
    <col min="12546" max="12546" width="9" style="276" customWidth="1"/>
    <col min="12547" max="12548" width="3.875" style="276" customWidth="1"/>
    <col min="12549" max="12554" width="9" style="276" customWidth="1"/>
    <col min="12555" max="12555" width="9.625" style="276" customWidth="1"/>
    <col min="12556" max="12556" width="4.5" style="276" customWidth="1"/>
    <col min="12557" max="12801" width="8.125" style="276"/>
    <col min="12802" max="12802" width="9" style="276" customWidth="1"/>
    <col min="12803" max="12804" width="3.875" style="276" customWidth="1"/>
    <col min="12805" max="12810" width="9" style="276" customWidth="1"/>
    <col min="12811" max="12811" width="9.625" style="276" customWidth="1"/>
    <col min="12812" max="12812" width="4.5" style="276" customWidth="1"/>
    <col min="12813" max="13057" width="8.125" style="276"/>
    <col min="13058" max="13058" width="9" style="276" customWidth="1"/>
    <col min="13059" max="13060" width="3.875" style="276" customWidth="1"/>
    <col min="13061" max="13066" width="9" style="276" customWidth="1"/>
    <col min="13067" max="13067" width="9.625" style="276" customWidth="1"/>
    <col min="13068" max="13068" width="4.5" style="276" customWidth="1"/>
    <col min="13069" max="13313" width="8.125" style="276"/>
    <col min="13314" max="13314" width="9" style="276" customWidth="1"/>
    <col min="13315" max="13316" width="3.875" style="276" customWidth="1"/>
    <col min="13317" max="13322" width="9" style="276" customWidth="1"/>
    <col min="13323" max="13323" width="9.625" style="276" customWidth="1"/>
    <col min="13324" max="13324" width="4.5" style="276" customWidth="1"/>
    <col min="13325" max="13569" width="8.125" style="276"/>
    <col min="13570" max="13570" width="9" style="276" customWidth="1"/>
    <col min="13571" max="13572" width="3.875" style="276" customWidth="1"/>
    <col min="13573" max="13578" width="9" style="276" customWidth="1"/>
    <col min="13579" max="13579" width="9.625" style="276" customWidth="1"/>
    <col min="13580" max="13580" width="4.5" style="276" customWidth="1"/>
    <col min="13581" max="13825" width="8.125" style="276"/>
    <col min="13826" max="13826" width="9" style="276" customWidth="1"/>
    <col min="13827" max="13828" width="3.875" style="276" customWidth="1"/>
    <col min="13829" max="13834" width="9" style="276" customWidth="1"/>
    <col min="13835" max="13835" width="9.625" style="276" customWidth="1"/>
    <col min="13836" max="13836" width="4.5" style="276" customWidth="1"/>
    <col min="13837" max="14081" width="8.125" style="276"/>
    <col min="14082" max="14082" width="9" style="276" customWidth="1"/>
    <col min="14083" max="14084" width="3.875" style="276" customWidth="1"/>
    <col min="14085" max="14090" width="9" style="276" customWidth="1"/>
    <col min="14091" max="14091" width="9.625" style="276" customWidth="1"/>
    <col min="14092" max="14092" width="4.5" style="276" customWidth="1"/>
    <col min="14093" max="14337" width="8.125" style="276"/>
    <col min="14338" max="14338" width="9" style="276" customWidth="1"/>
    <col min="14339" max="14340" width="3.875" style="276" customWidth="1"/>
    <col min="14341" max="14346" width="9" style="276" customWidth="1"/>
    <col min="14347" max="14347" width="9.625" style="276" customWidth="1"/>
    <col min="14348" max="14348" width="4.5" style="276" customWidth="1"/>
    <col min="14349" max="14593" width="8.125" style="276"/>
    <col min="14594" max="14594" width="9" style="276" customWidth="1"/>
    <col min="14595" max="14596" width="3.875" style="276" customWidth="1"/>
    <col min="14597" max="14602" width="9" style="276" customWidth="1"/>
    <col min="14603" max="14603" width="9.625" style="276" customWidth="1"/>
    <col min="14604" max="14604" width="4.5" style="276" customWidth="1"/>
    <col min="14605" max="14849" width="8.125" style="276"/>
    <col min="14850" max="14850" width="9" style="276" customWidth="1"/>
    <col min="14851" max="14852" width="3.875" style="276" customWidth="1"/>
    <col min="14853" max="14858" width="9" style="276" customWidth="1"/>
    <col min="14859" max="14859" width="9.625" style="276" customWidth="1"/>
    <col min="14860" max="14860" width="4.5" style="276" customWidth="1"/>
    <col min="14861" max="15105" width="8.125" style="276"/>
    <col min="15106" max="15106" width="9" style="276" customWidth="1"/>
    <col min="15107" max="15108" width="3.875" style="276" customWidth="1"/>
    <col min="15109" max="15114" width="9" style="276" customWidth="1"/>
    <col min="15115" max="15115" width="9.625" style="276" customWidth="1"/>
    <col min="15116" max="15116" width="4.5" style="276" customWidth="1"/>
    <col min="15117" max="15361" width="8.125" style="276"/>
    <col min="15362" max="15362" width="9" style="276" customWidth="1"/>
    <col min="15363" max="15364" width="3.875" style="276" customWidth="1"/>
    <col min="15365" max="15370" width="9" style="276" customWidth="1"/>
    <col min="15371" max="15371" width="9.625" style="276" customWidth="1"/>
    <col min="15372" max="15372" width="4.5" style="276" customWidth="1"/>
    <col min="15373" max="15617" width="8.125" style="276"/>
    <col min="15618" max="15618" width="9" style="276" customWidth="1"/>
    <col min="15619" max="15620" width="3.875" style="276" customWidth="1"/>
    <col min="15621" max="15626" width="9" style="276" customWidth="1"/>
    <col min="15627" max="15627" width="9.625" style="276" customWidth="1"/>
    <col min="15628" max="15628" width="4.5" style="276" customWidth="1"/>
    <col min="15629" max="15873" width="8.125" style="276"/>
    <col min="15874" max="15874" width="9" style="276" customWidth="1"/>
    <col min="15875" max="15876" width="3.875" style="276" customWidth="1"/>
    <col min="15877" max="15882" width="9" style="276" customWidth="1"/>
    <col min="15883" max="15883" width="9.625" style="276" customWidth="1"/>
    <col min="15884" max="15884" width="4.5" style="276" customWidth="1"/>
    <col min="15885" max="16129" width="8.125" style="276"/>
    <col min="16130" max="16130" width="9" style="276" customWidth="1"/>
    <col min="16131" max="16132" width="3.875" style="276" customWidth="1"/>
    <col min="16133" max="16138" width="9" style="276" customWidth="1"/>
    <col min="16139" max="16139" width="9.625" style="276" customWidth="1"/>
    <col min="16140" max="16140" width="4.5" style="276" customWidth="1"/>
    <col min="16141" max="16384" width="8.125" style="276"/>
  </cols>
  <sheetData>
    <row r="1" spans="2:12" ht="19.5" customHeight="1">
      <c r="B1" s="276" t="s">
        <v>590</v>
      </c>
    </row>
    <row r="2" spans="2:12" ht="30" customHeight="1">
      <c r="B2" s="914" t="s">
        <v>591</v>
      </c>
      <c r="C2" s="914"/>
      <c r="D2" s="914"/>
      <c r="E2" s="914"/>
      <c r="F2" s="914"/>
      <c r="G2" s="914"/>
      <c r="H2" s="914"/>
      <c r="I2" s="914"/>
      <c r="J2" s="914"/>
      <c r="K2" s="914"/>
      <c r="L2" s="278"/>
    </row>
    <row r="3" spans="2:12" ht="15" customHeight="1">
      <c r="B3" s="277"/>
      <c r="C3" s="277"/>
      <c r="D3" s="277"/>
      <c r="E3" s="277"/>
      <c r="F3" s="277"/>
      <c r="G3" s="277"/>
      <c r="H3" s="277"/>
      <c r="I3" s="277"/>
      <c r="J3" s="277"/>
      <c r="K3" s="277"/>
      <c r="L3" s="277"/>
    </row>
    <row r="4" spans="2:12" ht="22.5" customHeight="1">
      <c r="K4" s="279" t="s">
        <v>561</v>
      </c>
    </row>
    <row r="5" spans="2:12" ht="22.5" customHeight="1">
      <c r="C5" s="276" t="s">
        <v>592</v>
      </c>
      <c r="E5" s="280" t="s">
        <v>563</v>
      </c>
      <c r="K5" s="279" t="s">
        <v>564</v>
      </c>
    </row>
    <row r="6" spans="2:12" ht="22.5" customHeight="1"/>
    <row r="7" spans="2:12" ht="22.5" customHeight="1">
      <c r="F7" s="276" t="s">
        <v>565</v>
      </c>
    </row>
    <row r="8" spans="2:12" ht="45" customHeight="1"/>
    <row r="9" spans="2:12" ht="22.5" customHeight="1">
      <c r="F9" s="276" t="s">
        <v>566</v>
      </c>
      <c r="K9" s="279" t="s">
        <v>567</v>
      </c>
    </row>
    <row r="10" spans="2:12" ht="22.5" customHeight="1">
      <c r="F10" s="276" t="s">
        <v>57</v>
      </c>
    </row>
    <row r="11" spans="2:12" ht="22.5" customHeight="1"/>
    <row r="12" spans="2:12" ht="22.5" customHeight="1">
      <c r="B12" s="276" t="s">
        <v>568</v>
      </c>
    </row>
    <row r="13" spans="2:12" ht="6.75" customHeight="1" thickBot="1"/>
    <row r="14" spans="2:12" ht="30" customHeight="1">
      <c r="B14" s="915" t="s">
        <v>569</v>
      </c>
      <c r="C14" s="916"/>
      <c r="D14" s="917"/>
      <c r="E14" s="281"/>
      <c r="F14" s="281"/>
      <c r="G14" s="281"/>
      <c r="H14" s="918" t="s">
        <v>570</v>
      </c>
      <c r="I14" s="918"/>
      <c r="J14" s="918"/>
      <c r="K14" s="919"/>
    </row>
    <row r="15" spans="2:12" ht="36.75" customHeight="1" thickBot="1">
      <c r="B15" s="920" t="s">
        <v>571</v>
      </c>
      <c r="C15" s="921"/>
      <c r="D15" s="922"/>
      <c r="E15" s="282"/>
      <c r="F15" s="282"/>
      <c r="G15" s="282"/>
      <c r="H15" s="282"/>
      <c r="I15" s="282"/>
      <c r="J15" s="282"/>
      <c r="K15" s="283"/>
    </row>
    <row r="16" spans="2:12" ht="37.5" customHeight="1" thickTop="1">
      <c r="B16" s="923" t="s">
        <v>572</v>
      </c>
      <c r="C16" s="924"/>
      <c r="D16" s="925"/>
      <c r="K16" s="284"/>
    </row>
    <row r="17" spans="2:11" ht="22.5" customHeight="1">
      <c r="B17" s="926"/>
      <c r="C17" s="927"/>
      <c r="D17" s="928"/>
      <c r="E17" s="929" t="s">
        <v>573</v>
      </c>
      <c r="F17" s="930"/>
      <c r="G17" s="930"/>
      <c r="H17" s="930"/>
      <c r="I17" s="930"/>
      <c r="J17" s="930"/>
      <c r="K17" s="931"/>
    </row>
    <row r="18" spans="2:11" ht="22.5" customHeight="1">
      <c r="B18" s="932" t="s">
        <v>574</v>
      </c>
      <c r="C18" s="933"/>
      <c r="D18" s="934"/>
      <c r="E18" s="285"/>
      <c r="F18" s="285"/>
      <c r="G18" s="285"/>
      <c r="H18" s="285"/>
      <c r="I18" s="285"/>
      <c r="J18" s="285"/>
      <c r="K18" s="286"/>
    </row>
    <row r="19" spans="2:11" ht="30" customHeight="1">
      <c r="B19" s="935"/>
      <c r="C19" s="936"/>
      <c r="D19" s="937"/>
      <c r="E19" s="929" t="s">
        <v>575</v>
      </c>
      <c r="F19" s="930"/>
      <c r="G19" s="930"/>
      <c r="H19" s="930"/>
      <c r="I19" s="930"/>
      <c r="J19" s="930"/>
      <c r="K19" s="931"/>
    </row>
    <row r="20" spans="2:11" ht="30" customHeight="1">
      <c r="B20" s="938" t="s">
        <v>576</v>
      </c>
      <c r="C20" s="939"/>
      <c r="D20" s="940"/>
      <c r="E20" s="287"/>
      <c r="F20" s="288"/>
      <c r="G20" s="288"/>
      <c r="H20" s="288"/>
      <c r="I20" s="288"/>
      <c r="J20" s="288"/>
      <c r="K20" s="289"/>
    </row>
    <row r="21" spans="2:11" ht="30" customHeight="1">
      <c r="B21" s="932" t="s">
        <v>577</v>
      </c>
      <c r="C21" s="933"/>
      <c r="D21" s="934"/>
      <c r="E21" s="947" t="s">
        <v>578</v>
      </c>
      <c r="F21" s="948"/>
      <c r="G21" s="948"/>
      <c r="H21" s="948"/>
      <c r="I21" s="948"/>
      <c r="J21" s="948"/>
      <c r="K21" s="949"/>
    </row>
    <row r="22" spans="2:11" ht="30" customHeight="1">
      <c r="B22" s="941"/>
      <c r="C22" s="942"/>
      <c r="D22" s="943"/>
      <c r="K22" s="284"/>
    </row>
    <row r="23" spans="2:11" ht="30" customHeight="1" thickBot="1">
      <c r="B23" s="944"/>
      <c r="C23" s="945"/>
      <c r="D23" s="946"/>
      <c r="E23" s="290"/>
      <c r="F23" s="290"/>
      <c r="G23" s="290"/>
      <c r="H23" s="290"/>
      <c r="I23" s="290"/>
      <c r="J23" s="290"/>
      <c r="K23" s="291"/>
    </row>
    <row r="24" spans="2:11" ht="14.25" customHeight="1"/>
    <row r="25" spans="2:11" ht="6.75" customHeight="1">
      <c r="B25" s="292"/>
      <c r="C25" s="292"/>
      <c r="D25" s="292"/>
      <c r="E25" s="292"/>
      <c r="F25" s="292"/>
    </row>
    <row r="26" spans="2:11" s="295" customFormat="1" ht="15" customHeight="1">
      <c r="B26" s="293" t="s">
        <v>579</v>
      </c>
      <c r="C26" s="294" t="s">
        <v>580</v>
      </c>
      <c r="D26" s="913" t="s">
        <v>593</v>
      </c>
      <c r="E26" s="913"/>
      <c r="F26" s="913"/>
      <c r="G26" s="913"/>
      <c r="H26" s="913"/>
      <c r="I26" s="913"/>
      <c r="J26" s="913"/>
      <c r="K26" s="913"/>
    </row>
    <row r="27" spans="2:11" s="295" customFormat="1" ht="15" customHeight="1">
      <c r="C27" s="294" t="s">
        <v>582</v>
      </c>
      <c r="D27" s="913" t="s">
        <v>594</v>
      </c>
      <c r="E27" s="913"/>
      <c r="F27" s="913"/>
      <c r="G27" s="913"/>
      <c r="H27" s="913"/>
      <c r="I27" s="913"/>
      <c r="J27" s="913"/>
      <c r="K27" s="913"/>
    </row>
    <row r="28" spans="2:11" s="295" customFormat="1" ht="15" customHeight="1">
      <c r="C28" s="296"/>
      <c r="D28" s="913"/>
      <c r="E28" s="913"/>
      <c r="F28" s="913"/>
      <c r="G28" s="913"/>
      <c r="H28" s="913"/>
      <c r="I28" s="913"/>
      <c r="J28" s="913"/>
      <c r="K28" s="913"/>
    </row>
    <row r="29" spans="2:11" s="295" customFormat="1" ht="12.75" customHeight="1">
      <c r="C29" s="294" t="s">
        <v>585</v>
      </c>
      <c r="D29" s="913" t="s">
        <v>595</v>
      </c>
      <c r="E29" s="913"/>
      <c r="F29" s="913"/>
      <c r="G29" s="913"/>
      <c r="H29" s="913"/>
      <c r="I29" s="913"/>
      <c r="J29" s="913"/>
      <c r="K29" s="913"/>
    </row>
    <row r="30" spans="2:11" s="295" customFormat="1" ht="12.75" customHeight="1">
      <c r="C30" s="294"/>
      <c r="D30" s="913"/>
      <c r="E30" s="913"/>
      <c r="F30" s="913"/>
      <c r="G30" s="913"/>
      <c r="H30" s="913"/>
      <c r="I30" s="913"/>
      <c r="J30" s="913"/>
      <c r="K30" s="913"/>
    </row>
    <row r="31" spans="2:11" s="295" customFormat="1" ht="12.75" customHeight="1">
      <c r="D31" s="913" t="s">
        <v>587</v>
      </c>
      <c r="E31" s="913"/>
      <c r="F31" s="913"/>
      <c r="G31" s="913"/>
      <c r="H31" s="913"/>
      <c r="I31" s="913"/>
      <c r="J31" s="913"/>
      <c r="K31" s="913"/>
    </row>
    <row r="32" spans="2:11" s="295" customFormat="1" ht="12.75" customHeight="1">
      <c r="C32" s="294"/>
      <c r="D32" s="913"/>
      <c r="E32" s="913"/>
      <c r="F32" s="913"/>
      <c r="G32" s="913"/>
      <c r="H32" s="913"/>
      <c r="I32" s="913"/>
      <c r="J32" s="913"/>
      <c r="K32" s="913"/>
    </row>
    <row r="33" spans="3:11" s="295" customFormat="1" ht="15" customHeight="1">
      <c r="C33" s="294" t="s">
        <v>588</v>
      </c>
      <c r="D33" s="913" t="s">
        <v>589</v>
      </c>
      <c r="E33" s="913"/>
      <c r="F33" s="913"/>
      <c r="G33" s="913"/>
      <c r="H33" s="913"/>
      <c r="I33" s="913"/>
      <c r="J33" s="913"/>
      <c r="K33" s="913"/>
    </row>
    <row r="34" spans="3:11" s="295" customFormat="1" ht="15" customHeight="1">
      <c r="C34" s="294"/>
      <c r="D34" s="913"/>
      <c r="E34" s="913"/>
      <c r="F34" s="913"/>
      <c r="G34" s="913"/>
      <c r="H34" s="913"/>
      <c r="I34" s="913"/>
      <c r="J34" s="913"/>
      <c r="K34" s="913"/>
    </row>
    <row r="35" spans="3:11" s="295" customFormat="1" ht="15" customHeight="1">
      <c r="C35" s="294"/>
      <c r="D35" s="297"/>
      <c r="E35" s="297"/>
      <c r="F35" s="297"/>
      <c r="G35" s="297"/>
      <c r="H35" s="297"/>
      <c r="I35" s="297"/>
      <c r="J35" s="297"/>
      <c r="K35" s="297"/>
    </row>
    <row r="36" spans="3:11" s="295" customFormat="1" ht="15" customHeight="1">
      <c r="C36" s="294"/>
      <c r="D36" s="297"/>
      <c r="E36" s="297"/>
      <c r="F36" s="297"/>
      <c r="G36" s="297"/>
      <c r="H36" s="297"/>
      <c r="I36" s="297"/>
      <c r="J36" s="297"/>
      <c r="K36" s="297"/>
    </row>
    <row r="37" spans="3:11" s="295" customFormat="1" ht="15" customHeight="1">
      <c r="C37" s="294"/>
      <c r="D37" s="297"/>
      <c r="E37" s="297"/>
      <c r="F37" s="297"/>
      <c r="G37" s="297"/>
      <c r="H37" s="297"/>
      <c r="I37" s="297"/>
      <c r="J37" s="297"/>
      <c r="K37" s="297"/>
    </row>
    <row r="38" spans="3:11" s="295" customFormat="1" ht="15" customHeight="1">
      <c r="C38" s="294"/>
      <c r="D38" s="297"/>
      <c r="E38" s="297"/>
      <c r="F38" s="297"/>
      <c r="G38" s="297"/>
      <c r="H38" s="297"/>
      <c r="I38" s="297"/>
      <c r="J38" s="297"/>
      <c r="K38" s="297"/>
    </row>
    <row r="39" spans="3:11" s="295" customFormat="1" ht="15" customHeight="1">
      <c r="C39" s="298"/>
    </row>
    <row r="40" spans="3:11" s="295" customFormat="1" ht="15" customHeight="1"/>
    <row r="41" spans="3:11" s="295" customFormat="1" ht="15" customHeight="1"/>
    <row r="42" spans="3:11" s="295" customFormat="1" ht="15" customHeight="1"/>
    <row r="43" spans="3:11" s="295" customFormat="1" ht="15" customHeight="1"/>
    <row r="44" spans="3:11" s="295" customFormat="1" ht="15" customHeight="1"/>
    <row r="45" spans="3:11" s="295" customFormat="1" ht="15" customHeight="1"/>
    <row r="46" spans="3:11" s="295" customFormat="1" ht="15" customHeight="1"/>
    <row r="47" spans="3:11" s="295" customFormat="1" ht="15" customHeight="1"/>
    <row r="48" spans="3:11" s="295" customFormat="1" ht="15" customHeight="1"/>
    <row r="49" s="295" customFormat="1" ht="15" customHeight="1"/>
    <row r="50" s="295" customFormat="1" ht="15" customHeight="1"/>
    <row r="51" s="295" customFormat="1" ht="15" customHeight="1"/>
  </sheetData>
  <mergeCells count="16">
    <mergeCell ref="B2:K2"/>
    <mergeCell ref="B14:D14"/>
    <mergeCell ref="H14:K14"/>
    <mergeCell ref="B15:D15"/>
    <mergeCell ref="B16:D17"/>
    <mergeCell ref="E17:K17"/>
    <mergeCell ref="D27:K28"/>
    <mergeCell ref="D29:K30"/>
    <mergeCell ref="D31:K32"/>
    <mergeCell ref="D33:K34"/>
    <mergeCell ref="B18:D19"/>
    <mergeCell ref="E19:K19"/>
    <mergeCell ref="B20:D20"/>
    <mergeCell ref="B21:D23"/>
    <mergeCell ref="E21:K21"/>
    <mergeCell ref="D26:K26"/>
  </mergeCells>
  <phoneticPr fontId="4"/>
  <pageMargins left="0.78740157480314965" right="0.78740157480314965" top="0.78740157480314965" bottom="0.39370078740157483" header="0.31496062992125984" footer="0.31496062992125984"/>
  <pageSetup paperSize="9" scale="95"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688E-0797-4BFF-95B0-6AD2B180A6AD}">
  <sheetPr>
    <pageSetUpPr fitToPage="1"/>
  </sheetPr>
  <dimension ref="A1:C18"/>
  <sheetViews>
    <sheetView view="pageBreakPreview" zoomScaleNormal="100" zoomScaleSheetLayoutView="100" workbookViewId="0">
      <selection activeCell="C6" sqref="C6"/>
    </sheetView>
  </sheetViews>
  <sheetFormatPr defaultColWidth="8.625" defaultRowHeight="19.5" customHeight="1"/>
  <cols>
    <col min="1" max="1" width="4.625" style="170" customWidth="1"/>
    <col min="2" max="2" width="40.625" style="170" customWidth="1"/>
    <col min="3" max="3" width="50.625" style="170" customWidth="1"/>
    <col min="4" max="16384" width="8.625" style="170"/>
  </cols>
  <sheetData>
    <row r="1" spans="1:3" ht="18" customHeight="1">
      <c r="A1" s="169" t="s">
        <v>634</v>
      </c>
    </row>
    <row r="2" spans="1:3" ht="18" customHeight="1"/>
    <row r="3" spans="1:3" ht="18" customHeight="1">
      <c r="A3" s="950" t="s">
        <v>296</v>
      </c>
      <c r="B3" s="950"/>
      <c r="C3" s="950"/>
    </row>
    <row r="4" spans="1:3" ht="36" customHeight="1">
      <c r="A4" s="172"/>
      <c r="B4" s="172"/>
      <c r="C4" s="172"/>
    </row>
    <row r="5" spans="1:3" ht="18" customHeight="1">
      <c r="B5" s="173" t="s">
        <v>297</v>
      </c>
      <c r="C5" s="361">
        <f>指定・更新申請書!D28</f>
        <v>0</v>
      </c>
    </row>
    <row r="6" spans="1:3" ht="18" customHeight="1">
      <c r="B6" s="174" t="s">
        <v>298</v>
      </c>
      <c r="C6" s="363" t="s">
        <v>656</v>
      </c>
    </row>
    <row r="7" spans="1:3" ht="18" customHeight="1"/>
    <row r="8" spans="1:3" ht="18" customHeight="1">
      <c r="A8" s="175"/>
      <c r="B8" s="176"/>
      <c r="C8" s="177"/>
    </row>
    <row r="9" spans="1:3" ht="18" customHeight="1">
      <c r="A9" s="178" t="s">
        <v>299</v>
      </c>
      <c r="C9" s="179"/>
    </row>
    <row r="10" spans="1:3" ht="72" customHeight="1">
      <c r="A10" s="951"/>
      <c r="B10" s="952"/>
      <c r="C10" s="953"/>
    </row>
    <row r="11" spans="1:3" ht="18" customHeight="1">
      <c r="A11" s="178" t="s">
        <v>300</v>
      </c>
      <c r="C11" s="179"/>
    </row>
    <row r="12" spans="1:3" ht="198" customHeight="1">
      <c r="A12" s="951"/>
      <c r="B12" s="952"/>
      <c r="C12" s="953"/>
    </row>
    <row r="13" spans="1:3" ht="18" customHeight="1">
      <c r="A13" s="178" t="s">
        <v>301</v>
      </c>
      <c r="B13" s="259"/>
      <c r="C13" s="179"/>
    </row>
    <row r="14" spans="1:3" ht="18" customHeight="1">
      <c r="A14" s="178" t="s">
        <v>302</v>
      </c>
      <c r="C14" s="180" t="s">
        <v>303</v>
      </c>
    </row>
    <row r="15" spans="1:3" ht="18" customHeight="1">
      <c r="A15" s="178" t="s">
        <v>304</v>
      </c>
      <c r="C15" s="179"/>
    </row>
    <row r="16" spans="1:3" ht="90" customHeight="1">
      <c r="A16" s="951"/>
      <c r="B16" s="952"/>
      <c r="C16" s="953"/>
    </row>
    <row r="17" spans="1:3" ht="18" customHeight="1">
      <c r="A17" s="178" t="s">
        <v>305</v>
      </c>
      <c r="C17" s="179"/>
    </row>
    <row r="18" spans="1:3" ht="90" customHeight="1">
      <c r="A18" s="954"/>
      <c r="B18" s="955"/>
      <c r="C18" s="956"/>
    </row>
  </sheetData>
  <mergeCells count="5">
    <mergeCell ref="A3:C3"/>
    <mergeCell ref="A10:C10"/>
    <mergeCell ref="A12:C12"/>
    <mergeCell ref="A16:C16"/>
    <mergeCell ref="A18:C18"/>
  </mergeCells>
  <phoneticPr fontId="4"/>
  <printOptions horizontalCentered="1"/>
  <pageMargins left="0.78740157480314965" right="0.78740157480314965" top="0.78740157480314965" bottom="0.3937007874015748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7669-8842-4ADD-9D9C-A625D9424516}">
  <sheetPr>
    <pageSetUpPr fitToPage="1"/>
  </sheetPr>
  <dimension ref="A1:B17"/>
  <sheetViews>
    <sheetView view="pageBreakPreview" zoomScaleNormal="100" zoomScaleSheetLayoutView="100" workbookViewId="0"/>
  </sheetViews>
  <sheetFormatPr defaultRowHeight="19.5" customHeight="1"/>
  <cols>
    <col min="1" max="1" width="36.625" style="182" customWidth="1"/>
    <col min="2" max="2" width="54.625" style="182" customWidth="1"/>
    <col min="3" max="250" width="8.75" style="182"/>
    <col min="251" max="251" width="11.375" style="182" customWidth="1"/>
    <col min="252" max="506" width="8.75" style="182"/>
    <col min="507" max="507" width="11.375" style="182" customWidth="1"/>
    <col min="508" max="762" width="8.75" style="182"/>
    <col min="763" max="763" width="11.375" style="182" customWidth="1"/>
    <col min="764" max="1018" width="8.75" style="182"/>
    <col min="1019" max="1019" width="11.375" style="182" customWidth="1"/>
    <col min="1020" max="1274" width="8.75" style="182"/>
    <col min="1275" max="1275" width="11.375" style="182" customWidth="1"/>
    <col min="1276" max="1530" width="8.75" style="182"/>
    <col min="1531" max="1531" width="11.375" style="182" customWidth="1"/>
    <col min="1532" max="1786" width="8.75" style="182"/>
    <col min="1787" max="1787" width="11.375" style="182" customWidth="1"/>
    <col min="1788" max="2042" width="8.75" style="182"/>
    <col min="2043" max="2043" width="11.375" style="182" customWidth="1"/>
    <col min="2044" max="2298" width="8.75" style="182"/>
    <col min="2299" max="2299" width="11.375" style="182" customWidth="1"/>
    <col min="2300" max="2554" width="8.75" style="182"/>
    <col min="2555" max="2555" width="11.375" style="182" customWidth="1"/>
    <col min="2556" max="2810" width="8.75" style="182"/>
    <col min="2811" max="2811" width="11.375" style="182" customWidth="1"/>
    <col min="2812" max="3066" width="8.75" style="182"/>
    <col min="3067" max="3067" width="11.375" style="182" customWidth="1"/>
    <col min="3068" max="3322" width="8.75" style="182"/>
    <col min="3323" max="3323" width="11.375" style="182" customWidth="1"/>
    <col min="3324" max="3578" width="8.75" style="182"/>
    <col min="3579" max="3579" width="11.375" style="182" customWidth="1"/>
    <col min="3580" max="3834" width="8.75" style="182"/>
    <col min="3835" max="3835" width="11.375" style="182" customWidth="1"/>
    <col min="3836" max="4090" width="8.75" style="182"/>
    <col min="4091" max="4091" width="11.375" style="182" customWidth="1"/>
    <col min="4092" max="4346" width="8.75" style="182"/>
    <col min="4347" max="4347" width="11.375" style="182" customWidth="1"/>
    <col min="4348" max="4602" width="8.75" style="182"/>
    <col min="4603" max="4603" width="11.375" style="182" customWidth="1"/>
    <col min="4604" max="4858" width="8.75" style="182"/>
    <col min="4859" max="4859" width="11.375" style="182" customWidth="1"/>
    <col min="4860" max="5114" width="8.75" style="182"/>
    <col min="5115" max="5115" width="11.375" style="182" customWidth="1"/>
    <col min="5116" max="5370" width="8.75" style="182"/>
    <col min="5371" max="5371" width="11.375" style="182" customWidth="1"/>
    <col min="5372" max="5626" width="8.75" style="182"/>
    <col min="5627" max="5627" width="11.375" style="182" customWidth="1"/>
    <col min="5628" max="5882" width="8.75" style="182"/>
    <col min="5883" max="5883" width="11.375" style="182" customWidth="1"/>
    <col min="5884" max="6138" width="8.75" style="182"/>
    <col min="6139" max="6139" width="11.375" style="182" customWidth="1"/>
    <col min="6140" max="6394" width="8.75" style="182"/>
    <col min="6395" max="6395" width="11.375" style="182" customWidth="1"/>
    <col min="6396" max="6650" width="8.75" style="182"/>
    <col min="6651" max="6651" width="11.375" style="182" customWidth="1"/>
    <col min="6652" max="6906" width="8.75" style="182"/>
    <col min="6907" max="6907" width="11.375" style="182" customWidth="1"/>
    <col min="6908" max="7162" width="8.75" style="182"/>
    <col min="7163" max="7163" width="11.375" style="182" customWidth="1"/>
    <col min="7164" max="7418" width="8.75" style="182"/>
    <col min="7419" max="7419" width="11.375" style="182" customWidth="1"/>
    <col min="7420" max="7674" width="8.75" style="182"/>
    <col min="7675" max="7675" width="11.375" style="182" customWidth="1"/>
    <col min="7676" max="7930" width="8.75" style="182"/>
    <col min="7931" max="7931" width="11.375" style="182" customWidth="1"/>
    <col min="7932" max="8186" width="8.75" style="182"/>
    <col min="8187" max="8187" width="11.375" style="182" customWidth="1"/>
    <col min="8188" max="8442" width="8.75" style="182"/>
    <col min="8443" max="8443" width="11.375" style="182" customWidth="1"/>
    <col min="8444" max="8698" width="8.75" style="182"/>
    <col min="8699" max="8699" width="11.375" style="182" customWidth="1"/>
    <col min="8700" max="8954" width="8.75" style="182"/>
    <col min="8955" max="8955" width="11.375" style="182" customWidth="1"/>
    <col min="8956" max="9210" width="8.75" style="182"/>
    <col min="9211" max="9211" width="11.375" style="182" customWidth="1"/>
    <col min="9212" max="9466" width="8.75" style="182"/>
    <col min="9467" max="9467" width="11.375" style="182" customWidth="1"/>
    <col min="9468" max="9722" width="8.75" style="182"/>
    <col min="9723" max="9723" width="11.375" style="182" customWidth="1"/>
    <col min="9724" max="9978" width="8.75" style="182"/>
    <col min="9979" max="9979" width="11.375" style="182" customWidth="1"/>
    <col min="9980" max="10234" width="8.75" style="182"/>
    <col min="10235" max="10235" width="11.375" style="182" customWidth="1"/>
    <col min="10236" max="10490" width="8.75" style="182"/>
    <col min="10491" max="10491" width="11.375" style="182" customWidth="1"/>
    <col min="10492" max="10746" width="8.75" style="182"/>
    <col min="10747" max="10747" width="11.375" style="182" customWidth="1"/>
    <col min="10748" max="11002" width="8.75" style="182"/>
    <col min="11003" max="11003" width="11.375" style="182" customWidth="1"/>
    <col min="11004" max="11258" width="8.75" style="182"/>
    <col min="11259" max="11259" width="11.375" style="182" customWidth="1"/>
    <col min="11260" max="11514" width="8.75" style="182"/>
    <col min="11515" max="11515" width="11.375" style="182" customWidth="1"/>
    <col min="11516" max="11770" width="8.75" style="182"/>
    <col min="11771" max="11771" width="11.375" style="182" customWidth="1"/>
    <col min="11772" max="12026" width="8.75" style="182"/>
    <col min="12027" max="12027" width="11.375" style="182" customWidth="1"/>
    <col min="12028" max="12282" width="8.75" style="182"/>
    <col min="12283" max="12283" width="11.375" style="182" customWidth="1"/>
    <col min="12284" max="12538" width="8.75" style="182"/>
    <col min="12539" max="12539" width="11.375" style="182" customWidth="1"/>
    <col min="12540" max="12794" width="8.75" style="182"/>
    <col min="12795" max="12795" width="11.375" style="182" customWidth="1"/>
    <col min="12796" max="13050" width="8.75" style="182"/>
    <col min="13051" max="13051" width="11.375" style="182" customWidth="1"/>
    <col min="13052" max="13306" width="8.75" style="182"/>
    <col min="13307" max="13307" width="11.375" style="182" customWidth="1"/>
    <col min="13308" max="13562" width="8.75" style="182"/>
    <col min="13563" max="13563" width="11.375" style="182" customWidth="1"/>
    <col min="13564" max="13818" width="8.75" style="182"/>
    <col min="13819" max="13819" width="11.375" style="182" customWidth="1"/>
    <col min="13820" max="14074" width="8.75" style="182"/>
    <col min="14075" max="14075" width="11.375" style="182" customWidth="1"/>
    <col min="14076" max="14330" width="8.75" style="182"/>
    <col min="14331" max="14331" width="11.375" style="182" customWidth="1"/>
    <col min="14332" max="14586" width="8.75" style="182"/>
    <col min="14587" max="14587" width="11.375" style="182" customWidth="1"/>
    <col min="14588" max="14842" width="8.75" style="182"/>
    <col min="14843" max="14843" width="11.375" style="182" customWidth="1"/>
    <col min="14844" max="15098" width="8.75" style="182"/>
    <col min="15099" max="15099" width="11.375" style="182" customWidth="1"/>
    <col min="15100" max="15354" width="8.75" style="182"/>
    <col min="15355" max="15355" width="11.375" style="182" customWidth="1"/>
    <col min="15356" max="15610" width="8.75" style="182"/>
    <col min="15611" max="15611" width="11.375" style="182" customWidth="1"/>
    <col min="15612" max="15866" width="8.75" style="182"/>
    <col min="15867" max="15867" width="11.375" style="182" customWidth="1"/>
    <col min="15868" max="16122" width="8.75" style="182"/>
    <col min="16123" max="16123" width="11.375" style="182" customWidth="1"/>
    <col min="16124" max="16384" width="8.75" style="182"/>
  </cols>
  <sheetData>
    <row r="1" spans="1:2" ht="17.25">
      <c r="A1" s="169" t="s">
        <v>635</v>
      </c>
      <c r="B1" s="181"/>
    </row>
    <row r="2" spans="1:2" ht="17.25">
      <c r="A2" s="169"/>
      <c r="B2" s="181"/>
    </row>
    <row r="3" spans="1:2" ht="14.25">
      <c r="A3" s="950" t="s">
        <v>306</v>
      </c>
      <c r="B3" s="950"/>
    </row>
    <row r="4" spans="1:2" ht="14.25">
      <c r="A4" s="181"/>
      <c r="B4" s="171"/>
    </row>
    <row r="5" spans="1:2" ht="20.100000000000001" customHeight="1">
      <c r="A5" s="173" t="s">
        <v>297</v>
      </c>
      <c r="B5" s="361">
        <f>指定・更新申請書!D28</f>
        <v>0</v>
      </c>
    </row>
    <row r="6" spans="1:2" ht="20.100000000000001" customHeight="1">
      <c r="A6" s="174" t="s">
        <v>298</v>
      </c>
      <c r="B6" s="363" t="s">
        <v>656</v>
      </c>
    </row>
    <row r="7" spans="1:2" ht="13.5">
      <c r="A7" s="181"/>
      <c r="B7" s="181"/>
    </row>
    <row r="8" spans="1:2" ht="18" customHeight="1">
      <c r="A8" s="959" t="s">
        <v>307</v>
      </c>
      <c r="B8" s="960"/>
    </row>
    <row r="9" spans="1:2" ht="13.5">
      <c r="A9" s="183" t="s">
        <v>308</v>
      </c>
      <c r="B9" s="184"/>
    </row>
    <row r="10" spans="1:2" ht="108" customHeight="1">
      <c r="A10" s="957"/>
      <c r="B10" s="958"/>
    </row>
    <row r="11" spans="1:2" ht="13.5">
      <c r="A11" s="183" t="s">
        <v>309</v>
      </c>
      <c r="B11" s="184"/>
    </row>
    <row r="12" spans="1:2" ht="108" customHeight="1">
      <c r="A12" s="957"/>
      <c r="B12" s="958"/>
    </row>
    <row r="13" spans="1:2" ht="13.5">
      <c r="A13" s="183" t="s">
        <v>310</v>
      </c>
      <c r="B13" s="184"/>
    </row>
    <row r="14" spans="1:2" ht="108" customHeight="1">
      <c r="A14" s="957"/>
      <c r="B14" s="958"/>
    </row>
    <row r="15" spans="1:2" ht="13.5">
      <c r="A15" s="183" t="s">
        <v>311</v>
      </c>
      <c r="B15" s="184"/>
    </row>
    <row r="16" spans="1:2" ht="108" customHeight="1">
      <c r="A16" s="957"/>
      <c r="B16" s="958"/>
    </row>
    <row r="17" spans="1:2" ht="13.5">
      <c r="A17" s="185"/>
      <c r="B17" s="186"/>
    </row>
  </sheetData>
  <mergeCells count="6">
    <mergeCell ref="A16:B16"/>
    <mergeCell ref="A3:B3"/>
    <mergeCell ref="A8:B8"/>
    <mergeCell ref="A10:B10"/>
    <mergeCell ref="A12:B12"/>
    <mergeCell ref="A14:B14"/>
  </mergeCells>
  <phoneticPr fontId="4"/>
  <printOptions horizontalCentered="1"/>
  <pageMargins left="0.78740157480314965" right="0.78740157480314965" top="0.78740157480314965" bottom="0.39370078740157483"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A3DC5-9176-4064-92E9-AFDC06BCCFD2}">
  <dimension ref="A1:AN73"/>
  <sheetViews>
    <sheetView showGridLines="0" view="pageLayout" topLeftCell="B1" zoomScaleNormal="100" zoomScaleSheetLayoutView="100" workbookViewId="0">
      <selection activeCell="M4" sqref="M4"/>
    </sheetView>
  </sheetViews>
  <sheetFormatPr defaultColWidth="8.25" defaultRowHeight="21" customHeight="1"/>
  <cols>
    <col min="1" max="1" width="2.625" style="221" customWidth="1"/>
    <col min="2" max="2" width="12.125" style="215" customWidth="1"/>
    <col min="3" max="3" width="6.625" style="221" customWidth="1"/>
    <col min="4" max="5" width="7.625" style="221" customWidth="1"/>
    <col min="6" max="36" width="2.625" style="221" customWidth="1"/>
    <col min="37" max="37" width="6.625" style="221" customWidth="1"/>
    <col min="38" max="39" width="7.625" style="221" customWidth="1"/>
    <col min="40" max="40" width="5.625" style="221" customWidth="1"/>
    <col min="41" max="16384" width="8.25" style="221"/>
  </cols>
  <sheetData>
    <row r="1" spans="1:40" ht="20.100000000000001" customHeight="1">
      <c r="A1" s="214" t="s">
        <v>363</v>
      </c>
      <c r="C1" s="216"/>
      <c r="D1" s="216"/>
      <c r="E1" s="216"/>
      <c r="F1" s="216"/>
      <c r="G1" s="216"/>
      <c r="H1" s="216"/>
      <c r="I1" s="216"/>
      <c r="J1" s="216"/>
      <c r="K1" s="216"/>
      <c r="L1" s="216"/>
      <c r="M1" s="216"/>
      <c r="N1" s="216"/>
      <c r="O1" s="216"/>
      <c r="P1" s="216"/>
      <c r="Q1" s="216"/>
      <c r="R1" s="216"/>
      <c r="S1" s="216"/>
      <c r="T1" s="216"/>
      <c r="U1" s="216"/>
      <c r="V1" s="216"/>
      <c r="W1" s="216"/>
      <c r="X1" s="217"/>
      <c r="Y1" s="217"/>
      <c r="Z1" s="218"/>
      <c r="AA1" s="218"/>
      <c r="AB1" s="218"/>
      <c r="AC1" s="218"/>
      <c r="AD1" s="219"/>
      <c r="AE1" s="219"/>
      <c r="AF1" s="219"/>
      <c r="AG1" s="219"/>
      <c r="AH1" s="219"/>
      <c r="AI1" s="220" t="s">
        <v>364</v>
      </c>
      <c r="AJ1" s="220"/>
      <c r="AK1" s="987" t="s">
        <v>365</v>
      </c>
      <c r="AL1" s="987"/>
      <c r="AM1" s="987"/>
      <c r="AN1" s="987"/>
    </row>
    <row r="2" spans="1:40" ht="18" customHeight="1">
      <c r="A2" s="218"/>
      <c r="B2" s="222"/>
      <c r="C2" s="222"/>
      <c r="D2" s="222"/>
      <c r="E2" s="222"/>
      <c r="F2" s="222"/>
      <c r="G2" s="222"/>
      <c r="H2" s="222"/>
      <c r="I2" s="222"/>
      <c r="J2" s="222"/>
      <c r="K2" s="222"/>
      <c r="L2" s="222"/>
      <c r="M2" s="988">
        <v>2024</v>
      </c>
      <c r="N2" s="988"/>
      <c r="O2" s="988"/>
      <c r="P2" s="988"/>
      <c r="Q2" s="989" t="s">
        <v>205</v>
      </c>
      <c r="R2" s="989"/>
      <c r="S2" s="988">
        <v>5</v>
      </c>
      <c r="T2" s="988"/>
      <c r="U2" s="989" t="s">
        <v>313</v>
      </c>
      <c r="V2" s="989"/>
      <c r="W2" s="222"/>
      <c r="X2" s="222"/>
      <c r="Y2" s="222"/>
      <c r="Z2" s="218"/>
      <c r="AA2" s="218"/>
      <c r="AC2" s="220"/>
      <c r="AD2" s="222"/>
      <c r="AE2" s="222"/>
      <c r="AF2" s="222"/>
      <c r="AG2" s="222"/>
      <c r="AH2" s="222"/>
      <c r="AI2" s="220" t="s">
        <v>366</v>
      </c>
      <c r="AJ2" s="220"/>
      <c r="AK2" s="990">
        <f>指定・更新申請書!D28</f>
        <v>0</v>
      </c>
      <c r="AL2" s="991"/>
      <c r="AM2" s="991"/>
      <c r="AN2" s="991"/>
    </row>
    <row r="3" spans="1:40" ht="18" customHeight="1">
      <c r="A3" s="223"/>
      <c r="B3" s="223"/>
      <c r="C3" s="223"/>
      <c r="D3" s="223"/>
      <c r="E3" s="223"/>
      <c r="F3" s="223"/>
      <c r="G3" s="223"/>
      <c r="H3" s="223"/>
      <c r="I3" s="223"/>
      <c r="J3" s="223"/>
      <c r="K3" s="223"/>
      <c r="L3" s="223"/>
      <c r="M3" s="223"/>
      <c r="N3" s="223"/>
      <c r="O3" s="223"/>
      <c r="P3" s="223"/>
      <c r="Q3" s="223"/>
      <c r="R3" s="223"/>
      <c r="S3" s="223"/>
      <c r="T3" s="223"/>
      <c r="U3" s="223"/>
      <c r="V3" s="223"/>
      <c r="W3" s="223"/>
      <c r="Y3" s="224"/>
      <c r="Z3" s="224"/>
      <c r="AA3" s="224"/>
      <c r="AB3" s="218"/>
      <c r="AC3" s="224"/>
      <c r="AD3" s="224"/>
      <c r="AE3" s="224"/>
      <c r="AF3" s="224"/>
      <c r="AG3" s="224"/>
      <c r="AH3" s="224"/>
      <c r="AI3" s="225" t="s">
        <v>367</v>
      </c>
      <c r="AJ3" s="220"/>
      <c r="AK3" s="992"/>
      <c r="AL3" s="992"/>
      <c r="AM3" s="992"/>
      <c r="AN3" s="992"/>
    </row>
    <row r="4" spans="1:40" ht="18" customHeight="1">
      <c r="A4" s="223"/>
      <c r="B4" s="223"/>
      <c r="C4" s="223"/>
      <c r="D4" s="223"/>
      <c r="E4" s="223"/>
      <c r="F4" s="223"/>
      <c r="G4" s="223"/>
      <c r="H4" s="223"/>
      <c r="I4" s="223"/>
      <c r="J4" s="223"/>
      <c r="K4" s="223"/>
      <c r="L4" s="223"/>
      <c r="M4" s="223"/>
      <c r="N4" s="223"/>
      <c r="O4" s="223"/>
      <c r="P4" s="223"/>
      <c r="Q4" s="223"/>
      <c r="R4" s="223"/>
      <c r="S4" s="223"/>
      <c r="T4" s="223"/>
      <c r="U4" s="223"/>
      <c r="V4" s="223"/>
      <c r="W4" s="223"/>
      <c r="Y4" s="224"/>
      <c r="Z4" s="224"/>
      <c r="AA4" s="224"/>
      <c r="AB4" s="218"/>
      <c r="AC4" s="224"/>
      <c r="AD4" s="224"/>
      <c r="AE4" s="224"/>
      <c r="AF4" s="224"/>
      <c r="AG4" s="224"/>
      <c r="AH4" s="224"/>
      <c r="AI4" s="225" t="s">
        <v>368</v>
      </c>
      <c r="AJ4" s="220"/>
      <c r="AK4" s="992"/>
      <c r="AL4" s="992"/>
      <c r="AM4" s="992"/>
      <c r="AN4" s="992"/>
    </row>
    <row r="5" spans="1:40" ht="18" customHeight="1">
      <c r="A5" s="223"/>
      <c r="B5" s="223"/>
      <c r="C5" s="223"/>
      <c r="D5" s="223"/>
      <c r="E5" s="223"/>
      <c r="F5" s="223"/>
      <c r="G5" s="223"/>
      <c r="H5" s="223"/>
      <c r="I5" s="223"/>
      <c r="J5" s="223"/>
      <c r="K5" s="223"/>
      <c r="L5" s="223"/>
      <c r="M5" s="223"/>
      <c r="N5" s="223"/>
      <c r="O5" s="223"/>
      <c r="P5" s="223"/>
      <c r="Q5" s="223"/>
      <c r="R5" s="223"/>
      <c r="S5" s="223"/>
      <c r="U5" s="223"/>
      <c r="V5" s="223"/>
      <c r="W5" s="223"/>
      <c r="Y5" s="224"/>
      <c r="Z5" s="224"/>
      <c r="AA5" s="224"/>
      <c r="AB5" s="218"/>
      <c r="AC5" s="224"/>
      <c r="AD5" s="224"/>
      <c r="AE5" s="224"/>
      <c r="AF5" s="224"/>
      <c r="AG5" s="225" t="s">
        <v>369</v>
      </c>
      <c r="AH5" s="993"/>
      <c r="AI5" s="993"/>
      <c r="AJ5" s="993"/>
      <c r="AK5" s="224" t="s">
        <v>370</v>
      </c>
      <c r="AL5" s="226"/>
      <c r="AM5" s="224" t="s">
        <v>371</v>
      </c>
      <c r="AN5" s="218"/>
    </row>
    <row r="6" spans="1:40" ht="9.9499999999999993" customHeight="1">
      <c r="A6" s="218"/>
      <c r="B6" s="227"/>
      <c r="C6" s="227"/>
      <c r="D6" s="227"/>
      <c r="E6" s="227"/>
      <c r="F6" s="227"/>
      <c r="G6" s="227"/>
      <c r="H6" s="227"/>
      <c r="I6" s="227"/>
      <c r="J6" s="227"/>
      <c r="K6" s="227"/>
      <c r="L6" s="227"/>
      <c r="M6" s="227"/>
      <c r="N6" s="227"/>
      <c r="O6" s="227"/>
      <c r="P6" s="227"/>
      <c r="Q6" s="227"/>
      <c r="R6" s="227"/>
      <c r="S6" s="227"/>
      <c r="T6" s="227"/>
      <c r="U6" s="227"/>
      <c r="V6" s="227"/>
      <c r="W6" s="227"/>
      <c r="X6" s="222"/>
      <c r="Y6" s="222"/>
      <c r="Z6" s="222"/>
      <c r="AA6" s="222"/>
      <c r="AB6" s="222"/>
      <c r="AC6" s="222"/>
      <c r="AD6" s="222"/>
      <c r="AE6" s="222"/>
      <c r="AF6" s="222"/>
      <c r="AG6" s="222"/>
      <c r="AH6" s="222"/>
      <c r="AI6" s="222"/>
      <c r="AJ6" s="222"/>
      <c r="AK6" s="222"/>
      <c r="AL6" s="222"/>
      <c r="AM6" s="218"/>
      <c r="AN6" s="218"/>
    </row>
    <row r="7" spans="1:40" ht="15" customHeight="1">
      <c r="A7" s="977" t="s">
        <v>372</v>
      </c>
      <c r="B7" s="965" t="s">
        <v>373</v>
      </c>
      <c r="C7" s="982" t="s">
        <v>374</v>
      </c>
      <c r="D7" s="965" t="s">
        <v>375</v>
      </c>
      <c r="E7" s="975" t="s">
        <v>376</v>
      </c>
      <c r="F7" s="985" t="s">
        <v>377</v>
      </c>
      <c r="G7" s="985"/>
      <c r="H7" s="985"/>
      <c r="I7" s="985"/>
      <c r="J7" s="985"/>
      <c r="K7" s="985"/>
      <c r="L7" s="985"/>
      <c r="M7" s="985"/>
      <c r="N7" s="985"/>
      <c r="O7" s="985"/>
      <c r="P7" s="985"/>
      <c r="Q7" s="985"/>
      <c r="R7" s="985"/>
      <c r="S7" s="985"/>
      <c r="T7" s="985"/>
      <c r="U7" s="985"/>
      <c r="V7" s="985"/>
      <c r="W7" s="985"/>
      <c r="X7" s="985"/>
      <c r="Y7" s="985"/>
      <c r="Z7" s="985"/>
      <c r="AA7" s="985"/>
      <c r="AB7" s="985"/>
      <c r="AC7" s="985"/>
      <c r="AD7" s="985"/>
      <c r="AE7" s="985"/>
      <c r="AF7" s="985"/>
      <c r="AG7" s="985"/>
      <c r="AH7" s="985"/>
      <c r="AI7" s="985"/>
      <c r="AJ7" s="985"/>
      <c r="AK7" s="986" t="s">
        <v>378</v>
      </c>
      <c r="AL7" s="980" t="s">
        <v>379</v>
      </c>
      <c r="AM7" s="981" t="s">
        <v>380</v>
      </c>
      <c r="AN7" s="981"/>
    </row>
    <row r="8" spans="1:40" ht="15" customHeight="1">
      <c r="A8" s="977"/>
      <c r="B8" s="965"/>
      <c r="C8" s="983"/>
      <c r="D8" s="965"/>
      <c r="E8" s="975"/>
      <c r="F8" s="965" t="s">
        <v>381</v>
      </c>
      <c r="G8" s="965"/>
      <c r="H8" s="965"/>
      <c r="I8" s="965"/>
      <c r="J8" s="965"/>
      <c r="K8" s="965"/>
      <c r="L8" s="965"/>
      <c r="M8" s="965" t="s">
        <v>382</v>
      </c>
      <c r="N8" s="965"/>
      <c r="O8" s="965"/>
      <c r="P8" s="965"/>
      <c r="Q8" s="965"/>
      <c r="R8" s="965"/>
      <c r="S8" s="965"/>
      <c r="T8" s="965" t="s">
        <v>383</v>
      </c>
      <c r="U8" s="965"/>
      <c r="V8" s="965"/>
      <c r="W8" s="965"/>
      <c r="X8" s="965"/>
      <c r="Y8" s="965"/>
      <c r="Z8" s="965"/>
      <c r="AA8" s="965" t="s">
        <v>384</v>
      </c>
      <c r="AB8" s="965"/>
      <c r="AC8" s="965"/>
      <c r="AD8" s="965"/>
      <c r="AE8" s="965"/>
      <c r="AF8" s="965"/>
      <c r="AG8" s="965"/>
      <c r="AH8" s="965" t="s">
        <v>385</v>
      </c>
      <c r="AI8" s="965"/>
      <c r="AJ8" s="965"/>
      <c r="AK8" s="986"/>
      <c r="AL8" s="980"/>
      <c r="AM8" s="981"/>
      <c r="AN8" s="981"/>
    </row>
    <row r="9" spans="1:40" ht="15" customHeight="1">
      <c r="A9" s="977"/>
      <c r="B9" s="965"/>
      <c r="C9" s="983"/>
      <c r="D9" s="965"/>
      <c r="E9" s="975"/>
      <c r="F9" s="231">
        <f>DATE($M$2,$S$2,1)</f>
        <v>45413</v>
      </c>
      <c r="G9" s="231">
        <f>DATE($M$2,$S$2,2)</f>
        <v>45414</v>
      </c>
      <c r="H9" s="231">
        <f>DATE($M$2,$S$2,3)</f>
        <v>45415</v>
      </c>
      <c r="I9" s="231">
        <f>DATE($M$2,$S$2,4)</f>
        <v>45416</v>
      </c>
      <c r="J9" s="231">
        <f>DATE($M$2,$S$2,5)</f>
        <v>45417</v>
      </c>
      <c r="K9" s="231">
        <f>DATE($M$2,$S$2,6)</f>
        <v>45418</v>
      </c>
      <c r="L9" s="231">
        <f>DATE($M$2,$S$2,7)</f>
        <v>45419</v>
      </c>
      <c r="M9" s="231">
        <f>DATE($M$2,$S$2,8)</f>
        <v>45420</v>
      </c>
      <c r="N9" s="231">
        <f>DATE($M$2,$S$2,9)</f>
        <v>45421</v>
      </c>
      <c r="O9" s="231">
        <f>DATE($M$2,$S$2,10)</f>
        <v>45422</v>
      </c>
      <c r="P9" s="231">
        <f>DATE($M$2,$S$2,11)</f>
        <v>45423</v>
      </c>
      <c r="Q9" s="231">
        <f>DATE($M$2,$S$2,12)</f>
        <v>45424</v>
      </c>
      <c r="R9" s="231">
        <f>DATE($M$2,$S$2,13)</f>
        <v>45425</v>
      </c>
      <c r="S9" s="231">
        <f>DATE($M$2,$S$2,14)</f>
        <v>45426</v>
      </c>
      <c r="T9" s="231">
        <f>DATE($M$2,$S$2,15)</f>
        <v>45427</v>
      </c>
      <c r="U9" s="231">
        <f>DATE($M$2,$S$2,16)</f>
        <v>45428</v>
      </c>
      <c r="V9" s="231">
        <f>DATE($M$2,$S$2,17)</f>
        <v>45429</v>
      </c>
      <c r="W9" s="231">
        <f>DATE($M$2,$S$2,18)</f>
        <v>45430</v>
      </c>
      <c r="X9" s="231">
        <f>DATE($M$2,$S$2,19)</f>
        <v>45431</v>
      </c>
      <c r="Y9" s="231">
        <f>DATE($M$2,$S$2,20)</f>
        <v>45432</v>
      </c>
      <c r="Z9" s="231">
        <f>DATE($M$2,$S$2,21)</f>
        <v>45433</v>
      </c>
      <c r="AA9" s="231">
        <f>DATE($M$2,$S$2,22)</f>
        <v>45434</v>
      </c>
      <c r="AB9" s="231">
        <f>DATE($M$2,$S$2,23)</f>
        <v>45435</v>
      </c>
      <c r="AC9" s="231">
        <f>DATE($M$2,$S$2,24)</f>
        <v>45436</v>
      </c>
      <c r="AD9" s="231">
        <f>DATE($M$2,$S$2,25)</f>
        <v>45437</v>
      </c>
      <c r="AE9" s="231">
        <f>DATE($M$2,$S$2,26)</f>
        <v>45438</v>
      </c>
      <c r="AF9" s="231">
        <f>DATE($M$2,$S$2,27)</f>
        <v>45439</v>
      </c>
      <c r="AG9" s="231">
        <f>DATE($M$2,$S$2,28)</f>
        <v>45440</v>
      </c>
      <c r="AH9" s="231">
        <f>IF(DAY(EOMONTH(F9,0))&lt;29,"",DATE($M$2,$S$2,29))</f>
        <v>45441</v>
      </c>
      <c r="AI9" s="231">
        <f>IF(DAY(EOMONTH(F9,0))&lt;30,"",DATE($M$2,$S$2,30))</f>
        <v>45442</v>
      </c>
      <c r="AJ9" s="231">
        <f>IF(DAY(EOMONTH(F9,0))&lt;31,"",DATE($M$2,$S$2,31))</f>
        <v>45443</v>
      </c>
      <c r="AK9" s="986"/>
      <c r="AL9" s="980"/>
      <c r="AM9" s="981"/>
      <c r="AN9" s="981"/>
    </row>
    <row r="10" spans="1:40" ht="15" customHeight="1">
      <c r="A10" s="977"/>
      <c r="B10" s="965"/>
      <c r="C10" s="984"/>
      <c r="D10" s="965"/>
      <c r="E10" s="975"/>
      <c r="F10" s="232">
        <f>DATE($M$2,$S$2,1)</f>
        <v>45413</v>
      </c>
      <c r="G10" s="232">
        <f>DATE($M$2,$S$2,2)</f>
        <v>45414</v>
      </c>
      <c r="H10" s="232">
        <f>DATE($M$2,$S$2,3)</f>
        <v>45415</v>
      </c>
      <c r="I10" s="232">
        <f>DATE($M$2,$S$2,4)</f>
        <v>45416</v>
      </c>
      <c r="J10" s="232">
        <f>DATE($M$2,$S$2,5)</f>
        <v>45417</v>
      </c>
      <c r="K10" s="232">
        <f>DATE($M$2,$S$2,6)</f>
        <v>45418</v>
      </c>
      <c r="L10" s="232">
        <f>DATE($M$2,$S$2,7)</f>
        <v>45419</v>
      </c>
      <c r="M10" s="232">
        <f>DATE($M$2,$S$2,8)</f>
        <v>45420</v>
      </c>
      <c r="N10" s="232">
        <f>DATE($M$2,$S$2,9)</f>
        <v>45421</v>
      </c>
      <c r="O10" s="232">
        <f>DATE($M$2,$S$2,10)</f>
        <v>45422</v>
      </c>
      <c r="P10" s="232">
        <f>DATE($M$2,$S$2,11)</f>
        <v>45423</v>
      </c>
      <c r="Q10" s="232">
        <f>DATE($M$2,$S$2,12)</f>
        <v>45424</v>
      </c>
      <c r="R10" s="232">
        <f>DATE($M$2,$S$2,13)</f>
        <v>45425</v>
      </c>
      <c r="S10" s="232">
        <f>DATE($M$2,$S$2,14)</f>
        <v>45426</v>
      </c>
      <c r="T10" s="232">
        <f>DATE($M$2,$S$2,15)</f>
        <v>45427</v>
      </c>
      <c r="U10" s="232">
        <f>DATE($M$2,$S$2,16)</f>
        <v>45428</v>
      </c>
      <c r="V10" s="232">
        <f>DATE($M$2,$S$2,17)</f>
        <v>45429</v>
      </c>
      <c r="W10" s="232">
        <f>DATE($M$2,$S$2,18)</f>
        <v>45430</v>
      </c>
      <c r="X10" s="232">
        <f>DATE($M$2,$S$2,19)</f>
        <v>45431</v>
      </c>
      <c r="Y10" s="232">
        <f>DATE($M$2,$S$2,20)</f>
        <v>45432</v>
      </c>
      <c r="Z10" s="232">
        <f>DATE($M$2,$S$2,21)</f>
        <v>45433</v>
      </c>
      <c r="AA10" s="232">
        <f>DATE($M$2,$S$2,22)</f>
        <v>45434</v>
      </c>
      <c r="AB10" s="232">
        <f>DATE($M$2,$S$2,23)</f>
        <v>45435</v>
      </c>
      <c r="AC10" s="232">
        <f>DATE($M$2,$S$2,24)</f>
        <v>45436</v>
      </c>
      <c r="AD10" s="232">
        <f>DATE($M$2,$S$2,25)</f>
        <v>45437</v>
      </c>
      <c r="AE10" s="232">
        <f>DATE($M$2,$S$2,26)</f>
        <v>45438</v>
      </c>
      <c r="AF10" s="232">
        <f>DATE($M$2,$S$2,27)</f>
        <v>45439</v>
      </c>
      <c r="AG10" s="232">
        <f>DATE($M$2,$S$2,28)</f>
        <v>45440</v>
      </c>
      <c r="AH10" s="232">
        <f>IF(DAY(EOMONTH(F10,0))&lt;29,"",DATE($M$2,$S$2,29))</f>
        <v>45441</v>
      </c>
      <c r="AI10" s="232">
        <f>IF(DAY(EOMONTH(F10,0))&lt;30,"",DATE($M$2,$S$2,30))</f>
        <v>45442</v>
      </c>
      <c r="AJ10" s="232">
        <f>IF(DAY(EOMONTH(F10,0))&lt;31,"",DATE($M$2,$S$2,31))</f>
        <v>45443</v>
      </c>
      <c r="AK10" s="986"/>
      <c r="AL10" s="980"/>
      <c r="AM10" s="981"/>
      <c r="AN10" s="981"/>
    </row>
    <row r="11" spans="1:40" ht="18" customHeight="1">
      <c r="A11" s="228">
        <v>1</v>
      </c>
      <c r="B11" s="233" t="s">
        <v>386</v>
      </c>
      <c r="C11" s="234" t="s">
        <v>387</v>
      </c>
      <c r="D11" s="235"/>
      <c r="E11" s="236" t="s">
        <v>387</v>
      </c>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8">
        <f>+SUM(F11:AJ11)</f>
        <v>0</v>
      </c>
      <c r="AL11" s="239">
        <f>IF($AK$3="４週",AK11/4,AK11/(DAY(EOMONTH($F$9,0))/7))</f>
        <v>0</v>
      </c>
      <c r="AM11" s="974"/>
      <c r="AN11" s="974"/>
    </row>
    <row r="12" spans="1:40" ht="18" customHeight="1">
      <c r="A12" s="228">
        <v>2</v>
      </c>
      <c r="B12" s="233" t="s">
        <v>388</v>
      </c>
      <c r="C12" s="234" t="s">
        <v>389</v>
      </c>
      <c r="D12" s="235"/>
      <c r="E12" s="236" t="s">
        <v>389</v>
      </c>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8">
        <f t="shared" ref="AK12:AK31" si="0">+SUM(F12:AJ12)</f>
        <v>0</v>
      </c>
      <c r="AL12" s="239">
        <f>IF($AK$3="４週",AK12/4,AK12/(DAY(EOMONTH($F$9,0))/7))</f>
        <v>0</v>
      </c>
      <c r="AM12" s="974"/>
      <c r="AN12" s="974"/>
    </row>
    <row r="13" spans="1:40" ht="18" customHeight="1">
      <c r="A13" s="228">
        <v>3</v>
      </c>
      <c r="B13" s="233" t="s">
        <v>388</v>
      </c>
      <c r="C13" s="234" t="s">
        <v>390</v>
      </c>
      <c r="D13" s="235"/>
      <c r="E13" s="236" t="s">
        <v>390</v>
      </c>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7"/>
      <c r="AK13" s="238">
        <f t="shared" si="0"/>
        <v>0</v>
      </c>
      <c r="AL13" s="239">
        <f>IF($AK$3="４週",AK13/4,AK13/(DAY(EOMONTH($F$9,0))/7))</f>
        <v>0</v>
      </c>
      <c r="AM13" s="974"/>
      <c r="AN13" s="974"/>
    </row>
    <row r="14" spans="1:40" ht="18" customHeight="1">
      <c r="A14" s="228">
        <v>4</v>
      </c>
      <c r="B14" s="233" t="s">
        <v>388</v>
      </c>
      <c r="C14" s="234" t="s">
        <v>391</v>
      </c>
      <c r="D14" s="235"/>
      <c r="E14" s="236" t="s">
        <v>391</v>
      </c>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8">
        <f t="shared" si="0"/>
        <v>0</v>
      </c>
      <c r="AL14" s="239">
        <f>IF($AK$3="４週",AK14/4,AK14/(DAY(EOMONTH($F$9,0))/7))</f>
        <v>0</v>
      </c>
      <c r="AM14" s="974"/>
      <c r="AN14" s="974"/>
    </row>
    <row r="15" spans="1:40" ht="18" customHeight="1">
      <c r="A15" s="228">
        <v>5</v>
      </c>
      <c r="B15" s="233" t="s">
        <v>392</v>
      </c>
      <c r="C15" s="234"/>
      <c r="D15" s="235"/>
      <c r="E15" s="236"/>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7"/>
      <c r="AH15" s="237"/>
      <c r="AI15" s="237"/>
      <c r="AJ15" s="237"/>
      <c r="AK15" s="238">
        <f t="shared" si="0"/>
        <v>0</v>
      </c>
      <c r="AL15" s="239">
        <f t="shared" ref="AL15:AL30" si="1">IF($AK$3="４週",AK15/4,AK15/(DAY(EOMONTH($F$9,0))/7))</f>
        <v>0</v>
      </c>
      <c r="AM15" s="974"/>
      <c r="AN15" s="974"/>
    </row>
    <row r="16" spans="1:40" ht="18" customHeight="1">
      <c r="A16" s="228">
        <v>6</v>
      </c>
      <c r="B16" s="233"/>
      <c r="C16" s="234"/>
      <c r="D16" s="235"/>
      <c r="E16" s="236"/>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8">
        <f t="shared" si="0"/>
        <v>0</v>
      </c>
      <c r="AL16" s="239">
        <f t="shared" si="1"/>
        <v>0</v>
      </c>
      <c r="AM16" s="974"/>
      <c r="AN16" s="974"/>
    </row>
    <row r="17" spans="1:40" ht="18" customHeight="1">
      <c r="A17" s="228">
        <v>7</v>
      </c>
      <c r="B17" s="233"/>
      <c r="C17" s="234"/>
      <c r="D17" s="235"/>
      <c r="E17" s="236"/>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c r="AG17" s="237"/>
      <c r="AH17" s="237"/>
      <c r="AI17" s="237"/>
      <c r="AJ17" s="237"/>
      <c r="AK17" s="238">
        <f t="shared" si="0"/>
        <v>0</v>
      </c>
      <c r="AL17" s="239">
        <f t="shared" si="1"/>
        <v>0</v>
      </c>
      <c r="AM17" s="974"/>
      <c r="AN17" s="974"/>
    </row>
    <row r="18" spans="1:40" ht="18" customHeight="1">
      <c r="A18" s="228">
        <v>8</v>
      </c>
      <c r="B18" s="233"/>
      <c r="C18" s="234"/>
      <c r="D18" s="235"/>
      <c r="E18" s="236"/>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8">
        <f t="shared" si="0"/>
        <v>0</v>
      </c>
      <c r="AL18" s="239">
        <f t="shared" si="1"/>
        <v>0</v>
      </c>
      <c r="AM18" s="974"/>
      <c r="AN18" s="974"/>
    </row>
    <row r="19" spans="1:40" ht="18" customHeight="1">
      <c r="A19" s="228">
        <v>9</v>
      </c>
      <c r="B19" s="233"/>
      <c r="C19" s="234"/>
      <c r="D19" s="235"/>
      <c r="E19" s="236"/>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c r="AG19" s="237"/>
      <c r="AH19" s="237"/>
      <c r="AI19" s="237"/>
      <c r="AJ19" s="237"/>
      <c r="AK19" s="238">
        <f t="shared" si="0"/>
        <v>0</v>
      </c>
      <c r="AL19" s="239">
        <f t="shared" si="1"/>
        <v>0</v>
      </c>
      <c r="AM19" s="974"/>
      <c r="AN19" s="974"/>
    </row>
    <row r="20" spans="1:40" ht="18" customHeight="1">
      <c r="A20" s="228">
        <v>10</v>
      </c>
      <c r="B20" s="233"/>
      <c r="C20" s="234"/>
      <c r="D20" s="235"/>
      <c r="E20" s="236"/>
      <c r="F20" s="237"/>
      <c r="G20" s="237"/>
      <c r="H20" s="237"/>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7"/>
      <c r="AG20" s="237"/>
      <c r="AH20" s="237"/>
      <c r="AI20" s="237"/>
      <c r="AJ20" s="237"/>
      <c r="AK20" s="238">
        <f t="shared" si="0"/>
        <v>0</v>
      </c>
      <c r="AL20" s="239">
        <f t="shared" si="1"/>
        <v>0</v>
      </c>
      <c r="AM20" s="974"/>
      <c r="AN20" s="974"/>
    </row>
    <row r="21" spans="1:40" ht="18" customHeight="1">
      <c r="A21" s="228">
        <v>11</v>
      </c>
      <c r="B21" s="233"/>
      <c r="C21" s="234"/>
      <c r="D21" s="235"/>
      <c r="E21" s="236"/>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8">
        <f t="shared" si="0"/>
        <v>0</v>
      </c>
      <c r="AL21" s="239">
        <f t="shared" si="1"/>
        <v>0</v>
      </c>
      <c r="AM21" s="974"/>
      <c r="AN21" s="974"/>
    </row>
    <row r="22" spans="1:40" ht="18" customHeight="1">
      <c r="A22" s="228">
        <v>12</v>
      </c>
      <c r="B22" s="233"/>
      <c r="C22" s="234"/>
      <c r="D22" s="235"/>
      <c r="E22" s="236"/>
      <c r="F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8">
        <f t="shared" si="0"/>
        <v>0</v>
      </c>
      <c r="AL22" s="239">
        <f t="shared" si="1"/>
        <v>0</v>
      </c>
      <c r="AM22" s="974"/>
      <c r="AN22" s="974"/>
    </row>
    <row r="23" spans="1:40" ht="18" customHeight="1">
      <c r="A23" s="228">
        <v>13</v>
      </c>
      <c r="B23" s="233"/>
      <c r="C23" s="234"/>
      <c r="D23" s="235"/>
      <c r="E23" s="236"/>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8">
        <f t="shared" si="0"/>
        <v>0</v>
      </c>
      <c r="AL23" s="239">
        <f t="shared" si="1"/>
        <v>0</v>
      </c>
      <c r="AM23" s="974"/>
      <c r="AN23" s="974"/>
    </row>
    <row r="24" spans="1:40" ht="18" customHeight="1">
      <c r="A24" s="228">
        <v>14</v>
      </c>
      <c r="B24" s="233"/>
      <c r="C24" s="234"/>
      <c r="D24" s="235"/>
      <c r="E24" s="236"/>
      <c r="F24" s="237"/>
      <c r="G24" s="237"/>
      <c r="H24" s="237"/>
      <c r="I24" s="237"/>
      <c r="J24" s="237"/>
      <c r="K24" s="237"/>
      <c r="L24" s="237"/>
      <c r="M24" s="237"/>
      <c r="N24" s="237"/>
      <c r="O24" s="237"/>
      <c r="P24" s="237"/>
      <c r="Q24" s="237"/>
      <c r="R24" s="237"/>
      <c r="S24" s="237"/>
      <c r="T24" s="237"/>
      <c r="U24" s="237"/>
      <c r="V24" s="237"/>
      <c r="W24" s="237"/>
      <c r="X24" s="237"/>
      <c r="Y24" s="237"/>
      <c r="Z24" s="237"/>
      <c r="AA24" s="237"/>
      <c r="AB24" s="237"/>
      <c r="AC24" s="237"/>
      <c r="AD24" s="237"/>
      <c r="AE24" s="237"/>
      <c r="AF24" s="237"/>
      <c r="AG24" s="237"/>
      <c r="AH24" s="237"/>
      <c r="AI24" s="237"/>
      <c r="AJ24" s="237"/>
      <c r="AK24" s="238">
        <f t="shared" si="0"/>
        <v>0</v>
      </c>
      <c r="AL24" s="239">
        <f t="shared" si="1"/>
        <v>0</v>
      </c>
      <c r="AM24" s="974"/>
      <c r="AN24" s="974"/>
    </row>
    <row r="25" spans="1:40" ht="18" customHeight="1">
      <c r="A25" s="228">
        <v>15</v>
      </c>
      <c r="B25" s="233"/>
      <c r="C25" s="234"/>
      <c r="D25" s="235"/>
      <c r="E25" s="236"/>
      <c r="F25" s="237"/>
      <c r="G25" s="237"/>
      <c r="H25" s="237"/>
      <c r="I25" s="237"/>
      <c r="J25" s="237"/>
      <c r="K25" s="237"/>
      <c r="L25" s="237"/>
      <c r="M25" s="237"/>
      <c r="N25" s="237"/>
      <c r="O25" s="237"/>
      <c r="P25" s="237"/>
      <c r="Q25" s="237"/>
      <c r="R25" s="237"/>
      <c r="S25" s="237"/>
      <c r="T25" s="237"/>
      <c r="U25" s="237"/>
      <c r="V25" s="237"/>
      <c r="W25" s="237"/>
      <c r="X25" s="237"/>
      <c r="Y25" s="237"/>
      <c r="Z25" s="237"/>
      <c r="AA25" s="237"/>
      <c r="AB25" s="237"/>
      <c r="AC25" s="237"/>
      <c r="AD25" s="237"/>
      <c r="AE25" s="237"/>
      <c r="AF25" s="237"/>
      <c r="AG25" s="237"/>
      <c r="AH25" s="237"/>
      <c r="AI25" s="237"/>
      <c r="AJ25" s="237"/>
      <c r="AK25" s="238">
        <f t="shared" si="0"/>
        <v>0</v>
      </c>
      <c r="AL25" s="239">
        <f t="shared" si="1"/>
        <v>0</v>
      </c>
      <c r="AM25" s="974"/>
      <c r="AN25" s="974"/>
    </row>
    <row r="26" spans="1:40" ht="18" customHeight="1">
      <c r="A26" s="228">
        <v>16</v>
      </c>
      <c r="B26" s="233"/>
      <c r="C26" s="234"/>
      <c r="D26" s="235"/>
      <c r="E26" s="236"/>
      <c r="F26" s="237"/>
      <c r="G26" s="237"/>
      <c r="H26" s="237"/>
      <c r="I26" s="237"/>
      <c r="J26" s="237"/>
      <c r="K26" s="237"/>
      <c r="L26" s="237"/>
      <c r="M26" s="237"/>
      <c r="N26" s="237"/>
      <c r="O26" s="237"/>
      <c r="P26" s="237"/>
      <c r="Q26" s="237"/>
      <c r="R26" s="237"/>
      <c r="S26" s="237"/>
      <c r="T26" s="237"/>
      <c r="U26" s="237"/>
      <c r="V26" s="237"/>
      <c r="W26" s="237"/>
      <c r="X26" s="237"/>
      <c r="Y26" s="237"/>
      <c r="Z26" s="237"/>
      <c r="AA26" s="237"/>
      <c r="AB26" s="237"/>
      <c r="AC26" s="237"/>
      <c r="AD26" s="237"/>
      <c r="AE26" s="237"/>
      <c r="AF26" s="237"/>
      <c r="AG26" s="237"/>
      <c r="AH26" s="237"/>
      <c r="AI26" s="237"/>
      <c r="AJ26" s="237"/>
      <c r="AK26" s="238">
        <f t="shared" si="0"/>
        <v>0</v>
      </c>
      <c r="AL26" s="239">
        <f t="shared" si="1"/>
        <v>0</v>
      </c>
      <c r="AM26" s="974"/>
      <c r="AN26" s="974"/>
    </row>
    <row r="27" spans="1:40" ht="18" customHeight="1">
      <c r="A27" s="228">
        <v>17</v>
      </c>
      <c r="B27" s="233"/>
      <c r="C27" s="234"/>
      <c r="D27" s="235"/>
      <c r="E27" s="236"/>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8">
        <f t="shared" si="0"/>
        <v>0</v>
      </c>
      <c r="AL27" s="239">
        <f t="shared" si="1"/>
        <v>0</v>
      </c>
      <c r="AM27" s="974"/>
      <c r="AN27" s="974"/>
    </row>
    <row r="28" spans="1:40" ht="18" customHeight="1">
      <c r="A28" s="228">
        <v>18</v>
      </c>
      <c r="B28" s="233"/>
      <c r="C28" s="234"/>
      <c r="D28" s="235"/>
      <c r="E28" s="236"/>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8">
        <f t="shared" si="0"/>
        <v>0</v>
      </c>
      <c r="AL28" s="239">
        <f t="shared" si="1"/>
        <v>0</v>
      </c>
      <c r="AM28" s="974"/>
      <c r="AN28" s="974"/>
    </row>
    <row r="29" spans="1:40" ht="18" customHeight="1">
      <c r="A29" s="228">
        <v>19</v>
      </c>
      <c r="B29" s="233"/>
      <c r="C29" s="234"/>
      <c r="D29" s="235"/>
      <c r="E29" s="236"/>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c r="AG29" s="237"/>
      <c r="AH29" s="237"/>
      <c r="AI29" s="237"/>
      <c r="AJ29" s="237"/>
      <c r="AK29" s="238">
        <f t="shared" si="0"/>
        <v>0</v>
      </c>
      <c r="AL29" s="239">
        <f t="shared" si="1"/>
        <v>0</v>
      </c>
      <c r="AM29" s="974"/>
      <c r="AN29" s="974"/>
    </row>
    <row r="30" spans="1:40" ht="18" customHeight="1">
      <c r="A30" s="228">
        <v>20</v>
      </c>
      <c r="B30" s="233"/>
      <c r="C30" s="234"/>
      <c r="D30" s="235"/>
      <c r="E30" s="236"/>
      <c r="F30" s="237"/>
      <c r="G30" s="237"/>
      <c r="H30" s="237"/>
      <c r="I30" s="237"/>
      <c r="J30" s="237"/>
      <c r="K30" s="237"/>
      <c r="L30" s="237"/>
      <c r="M30" s="237"/>
      <c r="N30" s="237"/>
      <c r="O30" s="237"/>
      <c r="P30" s="237"/>
      <c r="Q30" s="237"/>
      <c r="R30" s="237"/>
      <c r="S30" s="237"/>
      <c r="T30" s="237"/>
      <c r="U30" s="237"/>
      <c r="V30" s="237"/>
      <c r="W30" s="237"/>
      <c r="X30" s="237"/>
      <c r="Y30" s="237"/>
      <c r="Z30" s="237"/>
      <c r="AA30" s="237"/>
      <c r="AB30" s="237"/>
      <c r="AC30" s="237"/>
      <c r="AD30" s="237"/>
      <c r="AE30" s="237"/>
      <c r="AF30" s="237"/>
      <c r="AG30" s="237"/>
      <c r="AH30" s="237"/>
      <c r="AI30" s="237"/>
      <c r="AJ30" s="237"/>
      <c r="AK30" s="238">
        <f t="shared" si="0"/>
        <v>0</v>
      </c>
      <c r="AL30" s="239">
        <f t="shared" si="1"/>
        <v>0</v>
      </c>
      <c r="AM30" s="974"/>
      <c r="AN30" s="974"/>
    </row>
    <row r="31" spans="1:40" ht="18" customHeight="1">
      <c r="A31" s="975" t="s">
        <v>393</v>
      </c>
      <c r="B31" s="976"/>
      <c r="C31" s="976"/>
      <c r="D31" s="976"/>
      <c r="E31" s="976"/>
      <c r="F31" s="240">
        <f>+SUM(F11:F30)</f>
        <v>0</v>
      </c>
      <c r="G31" s="240">
        <f t="shared" ref="G31:AJ31" si="2">+SUM(G11:G30)</f>
        <v>0</v>
      </c>
      <c r="H31" s="240">
        <f t="shared" si="2"/>
        <v>0</v>
      </c>
      <c r="I31" s="240">
        <f t="shared" si="2"/>
        <v>0</v>
      </c>
      <c r="J31" s="240">
        <f t="shared" si="2"/>
        <v>0</v>
      </c>
      <c r="K31" s="240">
        <f t="shared" si="2"/>
        <v>0</v>
      </c>
      <c r="L31" s="240">
        <f t="shared" si="2"/>
        <v>0</v>
      </c>
      <c r="M31" s="240">
        <f t="shared" si="2"/>
        <v>0</v>
      </c>
      <c r="N31" s="240">
        <f t="shared" si="2"/>
        <v>0</v>
      </c>
      <c r="O31" s="240">
        <f t="shared" si="2"/>
        <v>0</v>
      </c>
      <c r="P31" s="240">
        <f t="shared" si="2"/>
        <v>0</v>
      </c>
      <c r="Q31" s="240">
        <f t="shared" si="2"/>
        <v>0</v>
      </c>
      <c r="R31" s="240">
        <f t="shared" si="2"/>
        <v>0</v>
      </c>
      <c r="S31" s="240">
        <f t="shared" si="2"/>
        <v>0</v>
      </c>
      <c r="T31" s="240">
        <f t="shared" si="2"/>
        <v>0</v>
      </c>
      <c r="U31" s="240">
        <f t="shared" si="2"/>
        <v>0</v>
      </c>
      <c r="V31" s="240">
        <f t="shared" si="2"/>
        <v>0</v>
      </c>
      <c r="W31" s="240">
        <f t="shared" si="2"/>
        <v>0</v>
      </c>
      <c r="X31" s="240">
        <f t="shared" si="2"/>
        <v>0</v>
      </c>
      <c r="Y31" s="240">
        <f t="shared" si="2"/>
        <v>0</v>
      </c>
      <c r="Z31" s="240">
        <f t="shared" si="2"/>
        <v>0</v>
      </c>
      <c r="AA31" s="240">
        <f t="shared" si="2"/>
        <v>0</v>
      </c>
      <c r="AB31" s="240">
        <f t="shared" si="2"/>
        <v>0</v>
      </c>
      <c r="AC31" s="240">
        <f t="shared" si="2"/>
        <v>0</v>
      </c>
      <c r="AD31" s="240">
        <f t="shared" si="2"/>
        <v>0</v>
      </c>
      <c r="AE31" s="240">
        <f t="shared" si="2"/>
        <v>0</v>
      </c>
      <c r="AF31" s="240">
        <f t="shared" si="2"/>
        <v>0</v>
      </c>
      <c r="AG31" s="240">
        <f t="shared" si="2"/>
        <v>0</v>
      </c>
      <c r="AH31" s="240">
        <f t="shared" si="2"/>
        <v>0</v>
      </c>
      <c r="AI31" s="240">
        <f t="shared" si="2"/>
        <v>0</v>
      </c>
      <c r="AJ31" s="240">
        <f t="shared" si="2"/>
        <v>0</v>
      </c>
      <c r="AK31" s="238">
        <f t="shared" si="0"/>
        <v>0</v>
      </c>
      <c r="AL31" s="239">
        <f>IF($AK$3="４週",AK31/4,AK31/(DAY(EOMONTH($F$9,0))/7))</f>
        <v>0</v>
      </c>
      <c r="AM31" s="977"/>
      <c r="AN31" s="977"/>
    </row>
    <row r="32" spans="1:40" ht="18" customHeight="1">
      <c r="A32" s="976" t="s">
        <v>394</v>
      </c>
      <c r="B32" s="976"/>
      <c r="C32" s="976"/>
      <c r="D32" s="976"/>
      <c r="E32" s="978"/>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0"/>
      <c r="AL32" s="242"/>
      <c r="AM32" s="977"/>
      <c r="AN32" s="977"/>
    </row>
    <row r="33" spans="1:40" ht="15" customHeight="1">
      <c r="A33" s="227"/>
      <c r="B33" s="227"/>
      <c r="C33" s="227"/>
      <c r="D33" s="227"/>
      <c r="E33" s="227"/>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27"/>
      <c r="AL33" s="227"/>
      <c r="AM33" s="218"/>
    </row>
    <row r="34" spans="1:40" ht="15" customHeight="1">
      <c r="A34" s="227"/>
      <c r="B34" s="227"/>
      <c r="C34" s="227"/>
      <c r="D34" s="227"/>
      <c r="E34" s="227"/>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27"/>
      <c r="AL34" s="227"/>
      <c r="AM34" s="218"/>
    </row>
    <row r="35" spans="1:40" ht="21" customHeight="1">
      <c r="A35" s="217" t="s">
        <v>395</v>
      </c>
      <c r="B35" s="227"/>
      <c r="C35" s="227"/>
      <c r="D35" s="227"/>
      <c r="E35" s="227"/>
      <c r="F35" s="227"/>
      <c r="G35" s="243"/>
      <c r="H35" s="243"/>
      <c r="I35" s="243"/>
      <c r="J35" s="243"/>
      <c r="K35" s="243"/>
      <c r="L35" s="243"/>
      <c r="M35" s="243"/>
      <c r="N35" s="243"/>
      <c r="O35" s="243"/>
      <c r="Y35" s="217"/>
      <c r="AM35" s="227"/>
      <c r="AN35" s="218"/>
    </row>
    <row r="36" spans="1:40" ht="24.95" customHeight="1">
      <c r="A36" s="965"/>
      <c r="B36" s="965"/>
      <c r="C36" s="965"/>
      <c r="D36" s="244">
        <f>IF(MONTH($F$9)&lt;7,MONTH($F$9)+6,MONTH($F$9)-6)</f>
        <v>11</v>
      </c>
      <c r="E36" s="244">
        <f>IF(MONTH($F$9)&lt;6,MONTH($F$9)+7,MONTH($F$9)-5)</f>
        <v>12</v>
      </c>
      <c r="F36" s="979">
        <f>IF(MONTH($F$9)&lt;5,MONTH($F$9)+8,MONTH($F$9)-4)</f>
        <v>1</v>
      </c>
      <c r="G36" s="979"/>
      <c r="H36" s="979"/>
      <c r="I36" s="979">
        <f>IF(MONTH($F$9)&lt;4,MONTH($F$9)+9,MONTH($F$9)-3)</f>
        <v>2</v>
      </c>
      <c r="J36" s="979"/>
      <c r="K36" s="979"/>
      <c r="L36" s="979">
        <f>IF(MONTH($F$9)&lt;3,MONTH($F$9)+10,MONTH($F$9)-2)</f>
        <v>3</v>
      </c>
      <c r="M36" s="979"/>
      <c r="N36" s="979"/>
      <c r="O36" s="979">
        <f>IF(MONTH($F$9)&lt;2,MONTH($F$9)+11,MONTH($F$9)-1)</f>
        <v>4</v>
      </c>
      <c r="P36" s="979"/>
      <c r="Q36" s="979"/>
      <c r="R36" s="965" t="s">
        <v>396</v>
      </c>
      <c r="S36" s="965"/>
      <c r="T36" s="965"/>
      <c r="U36" s="965"/>
      <c r="V36" s="980" t="s">
        <v>397</v>
      </c>
      <c r="W36" s="980"/>
      <c r="X36" s="980"/>
      <c r="Y36" s="980"/>
      <c r="Z36" s="980" t="s">
        <v>398</v>
      </c>
      <c r="AA36" s="980"/>
      <c r="AB36" s="980"/>
      <c r="AC36" s="980"/>
    </row>
    <row r="37" spans="1:40" ht="18" customHeight="1">
      <c r="A37" s="972" t="s">
        <v>399</v>
      </c>
      <c r="B37" s="972"/>
      <c r="C37" s="972"/>
      <c r="D37" s="237">
        <v>85</v>
      </c>
      <c r="E37" s="237">
        <v>86</v>
      </c>
      <c r="F37" s="973">
        <v>86</v>
      </c>
      <c r="G37" s="973"/>
      <c r="H37" s="973"/>
      <c r="I37" s="973">
        <v>86</v>
      </c>
      <c r="J37" s="973"/>
      <c r="K37" s="973"/>
      <c r="L37" s="973">
        <v>88</v>
      </c>
      <c r="M37" s="973"/>
      <c r="N37" s="973"/>
      <c r="O37" s="973">
        <v>90</v>
      </c>
      <c r="P37" s="973"/>
      <c r="Q37" s="973"/>
      <c r="R37" s="961">
        <f>SUM(D37:Q37)</f>
        <v>521</v>
      </c>
      <c r="S37" s="961"/>
      <c r="T37" s="961"/>
      <c r="U37" s="961"/>
      <c r="V37" s="971">
        <f>ROUNDUP((R37+R38)/6,1)</f>
        <v>106.69999999999999</v>
      </c>
      <c r="W37" s="971"/>
      <c r="X37" s="971"/>
      <c r="Y37" s="971"/>
      <c r="Z37" s="971">
        <f>ROUNDDOWN(V37/35,1)</f>
        <v>3</v>
      </c>
      <c r="AA37" s="971"/>
      <c r="AB37" s="971"/>
      <c r="AC37" s="971"/>
    </row>
    <row r="38" spans="1:40" ht="18" customHeight="1">
      <c r="A38" s="972" t="s">
        <v>400</v>
      </c>
      <c r="B38" s="972"/>
      <c r="C38" s="972"/>
      <c r="D38" s="237">
        <v>20</v>
      </c>
      <c r="E38" s="237">
        <v>21</v>
      </c>
      <c r="F38" s="973">
        <v>21</v>
      </c>
      <c r="G38" s="973"/>
      <c r="H38" s="973"/>
      <c r="I38" s="973">
        <v>21</v>
      </c>
      <c r="J38" s="973"/>
      <c r="K38" s="973"/>
      <c r="L38" s="973">
        <v>19</v>
      </c>
      <c r="M38" s="973"/>
      <c r="N38" s="973"/>
      <c r="O38" s="973">
        <v>17</v>
      </c>
      <c r="P38" s="973"/>
      <c r="Q38" s="973"/>
      <c r="R38" s="961">
        <f>+SUM(D38:Q38)</f>
        <v>119</v>
      </c>
      <c r="S38" s="961"/>
      <c r="T38" s="961"/>
      <c r="U38" s="961"/>
      <c r="V38" s="971"/>
      <c r="W38" s="971"/>
      <c r="X38" s="971"/>
      <c r="Y38" s="971"/>
      <c r="Z38" s="971"/>
      <c r="AA38" s="971"/>
      <c r="AB38" s="971"/>
      <c r="AC38" s="971"/>
    </row>
    <row r="39" spans="1:40" ht="21" customHeight="1">
      <c r="A39" s="217" t="s">
        <v>401</v>
      </c>
      <c r="B39" s="221"/>
      <c r="C39" s="222"/>
      <c r="D39" s="222"/>
      <c r="E39" s="222"/>
      <c r="F39" s="222"/>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22"/>
      <c r="AM39" s="222"/>
      <c r="AN39" s="218"/>
    </row>
    <row r="40" spans="1:40" ht="24.95" customHeight="1">
      <c r="A40" s="218"/>
      <c r="B40" s="227"/>
      <c r="C40" s="962" t="str">
        <f>IF(VLOOKUP($AK$1,[1]選択肢!$A$1:$J$31,C45,FALSE)=0,"-",VLOOKUP($AK$1,[1]選択肢!$A$1:$J$31,C45,FALSE))</f>
        <v>管理者</v>
      </c>
      <c r="D40" s="963"/>
      <c r="E40" s="969" t="str">
        <f>IF(VLOOKUP($AK$1,[1]選択肢!$A$1:$J$31,E45,FALSE)=0,"-",VLOOKUP($AK$1,[1]選択肢!$A$1:$J$31,E45,FALSE))</f>
        <v>相談支援専門員</v>
      </c>
      <c r="F40" s="969"/>
      <c r="G40" s="969"/>
      <c r="H40" s="969"/>
      <c r="I40" s="962" t="str">
        <f>IF(VLOOKUP($AK$1,[1]選択肢!$A$1:$J$31,I45,FALSE)=0,"-",VLOOKUP($AK$1,[1]選択肢!$A$1:$J$31,I45,FALSE))</f>
        <v>相談支援員</v>
      </c>
      <c r="J40" s="963"/>
      <c r="K40" s="963"/>
      <c r="L40" s="963"/>
      <c r="M40" s="963"/>
      <c r="N40" s="964"/>
      <c r="O40" s="962" t="str">
        <f>IF(VLOOKUP($AK$1,[1]選択肢!$A$1:$J$31,O45,FALSE)=0,"-",VLOOKUP($AK$1,[1]選択肢!$A$1:$J$31,O45,FALSE))</f>
        <v>-</v>
      </c>
      <c r="P40" s="963"/>
      <c r="Q40" s="963"/>
      <c r="R40" s="963"/>
      <c r="S40" s="963"/>
      <c r="T40" s="964"/>
      <c r="U40" s="962" t="str">
        <f>IF(VLOOKUP($AK$1,[1]選択肢!$A$1:$J$31,U45,FALSE)=0,"-",VLOOKUP($AK$1,[1]選択肢!$A$1:$J$31,U45,FALSE))</f>
        <v>-</v>
      </c>
      <c r="V40" s="963"/>
      <c r="W40" s="963"/>
      <c r="X40" s="963"/>
      <c r="Y40" s="963"/>
      <c r="Z40" s="964"/>
      <c r="AA40" s="962" t="str">
        <f>IF(VLOOKUP($AK$1,[1]選択肢!$A$1:$J$31,AA45,FALSE)=0,"-",VLOOKUP($AK$1,[1]選択肢!$A$1:$J$31,AA45,FALSE))</f>
        <v>-</v>
      </c>
      <c r="AB40" s="963"/>
      <c r="AC40" s="963"/>
      <c r="AD40" s="963"/>
      <c r="AE40" s="963"/>
      <c r="AF40" s="964"/>
      <c r="AG40" s="969" t="str">
        <f>IF(VLOOKUP($AK$1,[1]選択肢!$A$1:$J$31,AG45,FALSE)=0,"-",VLOOKUP($AK$1,[1]選択肢!$A$1:$J$31,AG45,FALSE))</f>
        <v>-</v>
      </c>
      <c r="AH40" s="969"/>
      <c r="AI40" s="969"/>
      <c r="AJ40" s="969"/>
      <c r="AK40" s="969"/>
      <c r="AL40" s="969" t="str">
        <f>IF(VLOOKUP($AK$1,[1]選択肢!$A$1:$J$31,AL45,FALSE)=0,"-",VLOOKUP($AK$1,[1]選択肢!$A$1:$J$31,AL45,FALSE))</f>
        <v>-</v>
      </c>
      <c r="AM40" s="969"/>
      <c r="AN40" s="218"/>
    </row>
    <row r="41" spans="1:40" ht="18" customHeight="1">
      <c r="A41" s="218"/>
      <c r="B41" s="227"/>
      <c r="C41" s="245" t="s">
        <v>402</v>
      </c>
      <c r="D41" s="245" t="s">
        <v>403</v>
      </c>
      <c r="E41" s="246" t="s">
        <v>402</v>
      </c>
      <c r="F41" s="970" t="s">
        <v>403</v>
      </c>
      <c r="G41" s="970"/>
      <c r="H41" s="970"/>
      <c r="I41" s="966" t="s">
        <v>402</v>
      </c>
      <c r="J41" s="967"/>
      <c r="K41" s="968"/>
      <c r="L41" s="966" t="s">
        <v>403</v>
      </c>
      <c r="M41" s="967"/>
      <c r="N41" s="968"/>
      <c r="O41" s="966" t="s">
        <v>402</v>
      </c>
      <c r="P41" s="967"/>
      <c r="Q41" s="968"/>
      <c r="R41" s="966" t="s">
        <v>403</v>
      </c>
      <c r="S41" s="967"/>
      <c r="T41" s="968"/>
      <c r="U41" s="966" t="s">
        <v>402</v>
      </c>
      <c r="V41" s="967"/>
      <c r="W41" s="968"/>
      <c r="X41" s="966" t="s">
        <v>403</v>
      </c>
      <c r="Y41" s="967"/>
      <c r="Z41" s="968"/>
      <c r="AA41" s="966" t="s">
        <v>402</v>
      </c>
      <c r="AB41" s="967"/>
      <c r="AC41" s="968"/>
      <c r="AD41" s="966" t="s">
        <v>403</v>
      </c>
      <c r="AE41" s="967"/>
      <c r="AF41" s="968"/>
      <c r="AG41" s="966" t="s">
        <v>402</v>
      </c>
      <c r="AH41" s="967"/>
      <c r="AI41" s="968"/>
      <c r="AJ41" s="966" t="s">
        <v>403</v>
      </c>
      <c r="AK41" s="968"/>
      <c r="AL41" s="246" t="s">
        <v>39</v>
      </c>
      <c r="AM41" s="246" t="s">
        <v>38</v>
      </c>
      <c r="AN41" s="218"/>
    </row>
    <row r="42" spans="1:40" ht="18" customHeight="1">
      <c r="A42" s="218"/>
      <c r="B42" s="229" t="s">
        <v>404</v>
      </c>
      <c r="C42" s="246">
        <f>COUNTIFS($B$11:$B$30,C$40,$C$11:$C$30,"A",$E$11:$E$30,"*")</f>
        <v>1</v>
      </c>
      <c r="D42" s="246">
        <f>COUNTIFS($B$11:$B$30,C$40,$C$11:$C$30,"B",$E$11:$E$30,"*")</f>
        <v>0</v>
      </c>
      <c r="E42" s="246">
        <f>COUNTIFS($B$11:$B$30,E$40,$C$11:$C$30,"A",$E$11:$E$30,"*")</f>
        <v>0</v>
      </c>
      <c r="F42" s="966">
        <f>COUNTIFS($B$11:$B$30,E$40,$C$11:$C$30,"B",$E$11:$E$30,"*")</f>
        <v>1</v>
      </c>
      <c r="G42" s="967"/>
      <c r="H42" s="968"/>
      <c r="I42" s="966">
        <f>COUNTIFS($B$11:$B$30,I$40,$C$11:$C$30,"A",$E$11:$E$30,"*")</f>
        <v>0</v>
      </c>
      <c r="J42" s="967"/>
      <c r="K42" s="968"/>
      <c r="L42" s="966">
        <f>COUNTIFS($B$11:$B$30,I$40,$C$11:$C$30,"B",$E$11:$E$30,"*")</f>
        <v>0</v>
      </c>
      <c r="M42" s="967"/>
      <c r="N42" s="968"/>
      <c r="O42" s="966">
        <f>COUNTIFS($B$11:$B$30,O$40,$C$11:$C$30,"A",$E$11:$E$30,"*")</f>
        <v>0</v>
      </c>
      <c r="P42" s="967"/>
      <c r="Q42" s="968"/>
      <c r="R42" s="966">
        <f>COUNTIFS($B$11:$B$30,O$40,$C$11:$C$30,"B",$E$11:$E$30,"*")</f>
        <v>0</v>
      </c>
      <c r="S42" s="967"/>
      <c r="T42" s="968"/>
      <c r="U42" s="966">
        <f>COUNTIFS($B$11:$B$30,U$40,$C$11:$C$30,"A",$E$11:$E$30,"*")</f>
        <v>0</v>
      </c>
      <c r="V42" s="967"/>
      <c r="W42" s="968"/>
      <c r="X42" s="966">
        <f>COUNTIFS($B$11:$B$30,U$40,$C$11:$C$30,"B",$E$11:$E$30,"*")</f>
        <v>0</v>
      </c>
      <c r="Y42" s="967"/>
      <c r="Z42" s="968"/>
      <c r="AA42" s="966">
        <f>COUNTIFS($B$11:$B$30,AA$40,$C$11:$C$30,"A",$E$11:$E$30,"*")</f>
        <v>0</v>
      </c>
      <c r="AB42" s="967"/>
      <c r="AC42" s="968"/>
      <c r="AD42" s="966">
        <f>COUNTIFS($B$11:$B$30,AA$40,$C$11:$C$30,"B",$E$11:$E$30,"*")</f>
        <v>0</v>
      </c>
      <c r="AE42" s="967"/>
      <c r="AF42" s="968"/>
      <c r="AG42" s="966">
        <f>COUNTIFS($B$11:$B$30,AG$40,$C$11:$C$30,"A",$E$11:$E$30,"*")</f>
        <v>0</v>
      </c>
      <c r="AH42" s="967"/>
      <c r="AI42" s="968"/>
      <c r="AJ42" s="966">
        <f>COUNTIFS($B$11:$B$30,AG$40,$C$11:$C$30,"B",$E$11:$E$30,"*")</f>
        <v>0</v>
      </c>
      <c r="AK42" s="968"/>
      <c r="AL42" s="246">
        <f>COUNTIFS($B$11:$B$30,AL$40,$C$11:$C$30,"A",$E$11:$E$30,"*")</f>
        <v>0</v>
      </c>
      <c r="AM42" s="246">
        <f>COUNTIFS($B$11:$B$30,AL$40,$C$11:$C$30,"B",$E$11:$E$30,"*")</f>
        <v>0</v>
      </c>
      <c r="AN42" s="218"/>
    </row>
    <row r="43" spans="1:40" ht="18" customHeight="1">
      <c r="A43" s="218"/>
      <c r="B43" s="230" t="s">
        <v>405</v>
      </c>
      <c r="C43" s="246">
        <f>COUNTIFS($B$11:$B$30,C$40,$C$11:$C$30,"C",$E$11:$E$30,"*")</f>
        <v>0</v>
      </c>
      <c r="D43" s="246">
        <f>COUNTIFS($B$11:$B$30,C$40,$C$11:$C$30,"D",$E$11:$E$30,"*")</f>
        <v>0</v>
      </c>
      <c r="E43" s="246">
        <f>COUNTIFS($B$11:$B$30,E$40,$C$11:$C$30,"C",$E$11:$E$30,"*")</f>
        <v>1</v>
      </c>
      <c r="F43" s="966">
        <f>COUNTIFS($B$11:$B$30,E$40,$C$11:$C$30,"D",$E$11:$E$30,"*")</f>
        <v>1</v>
      </c>
      <c r="G43" s="967"/>
      <c r="H43" s="968"/>
      <c r="I43" s="966">
        <f>COUNTIFS($B$11:$B$30,I$40,$C$11:$C$30,"C",$E$11:$E$30,"*")</f>
        <v>0</v>
      </c>
      <c r="J43" s="967"/>
      <c r="K43" s="968"/>
      <c r="L43" s="966">
        <f>COUNTIFS($B$11:$B$30,I$40,$C$11:$C$30,"D",$E$11:$E$30,"*")</f>
        <v>0</v>
      </c>
      <c r="M43" s="967"/>
      <c r="N43" s="968"/>
      <c r="O43" s="966">
        <f>COUNTIFS($B$11:$B$30,O$40,$C$11:$C$30,"C",$E$11:$E$30,"*")</f>
        <v>0</v>
      </c>
      <c r="P43" s="967"/>
      <c r="Q43" s="968"/>
      <c r="R43" s="966">
        <f>COUNTIFS($B$11:$B$30,O$40,$C$11:$C$30,"D",$E$11:$E$30,"*")</f>
        <v>0</v>
      </c>
      <c r="S43" s="967"/>
      <c r="T43" s="968"/>
      <c r="U43" s="966">
        <f>COUNTIFS($B$11:$B$30,U$40,$C$11:$C$30,"C",$E$11:$E$30,"*")</f>
        <v>0</v>
      </c>
      <c r="V43" s="967"/>
      <c r="W43" s="968"/>
      <c r="X43" s="966">
        <f>COUNTIFS($B$11:$B$30,U$40,$C$11:$C$30,"D",$E$11:$E$30,"*")</f>
        <v>0</v>
      </c>
      <c r="Y43" s="967"/>
      <c r="Z43" s="968"/>
      <c r="AA43" s="966">
        <f>COUNTIFS($B$11:$B$30,AA$40,$C$11:$C$30,"C",$E$11:$E$30,"*")</f>
        <v>0</v>
      </c>
      <c r="AB43" s="967"/>
      <c r="AC43" s="968"/>
      <c r="AD43" s="966">
        <f>COUNTIFS($B$11:$B$30,AA$40,$C$11:$C$30,"D",$E$11:$E$30,"*")</f>
        <v>0</v>
      </c>
      <c r="AE43" s="967"/>
      <c r="AF43" s="968"/>
      <c r="AG43" s="966">
        <f>COUNTIFS($B$11:$B$30,AG$40,$C$11:$C$30,"C",$E$11:$E$30,"*")</f>
        <v>0</v>
      </c>
      <c r="AH43" s="967"/>
      <c r="AI43" s="968"/>
      <c r="AJ43" s="966">
        <f>COUNTIFS($B$11:$B$30,AG$40,$C$11:$C$30,"D",$E$11:$E$30,"*")</f>
        <v>0</v>
      </c>
      <c r="AK43" s="968"/>
      <c r="AL43" s="246">
        <f>COUNTIFS($B$11:$B$30,AL$40,$C$11:$C$30,"C",$E$11:$E$30,"*")</f>
        <v>0</v>
      </c>
      <c r="AM43" s="246">
        <f>COUNTIFS($B$11:$B$30,AL$40,$C$11:$C$30,"D",$E$11:$E$30,"*")</f>
        <v>0</v>
      </c>
      <c r="AN43" s="218"/>
    </row>
    <row r="44" spans="1:40" ht="24.95" customHeight="1">
      <c r="A44" s="218"/>
      <c r="B44" s="230" t="s">
        <v>406</v>
      </c>
      <c r="C44" s="962" t="str">
        <f>IF($AK$3="４週",SUMIFS($AK$11:$AK$30,$B$11:$B$30,C40)/4/$AH$5,IF($AK$3="歴月",SUMIFS($AK$11:$AK$30,$B$11:$B$30,C40)/$AL$5,"記載する期間を選択してください"))</f>
        <v>記載する期間を選択してください</v>
      </c>
      <c r="D44" s="964"/>
      <c r="E44" s="962" t="str">
        <f>IF($AK$3="４週",SUMIFS($AK$11:$AK$30,$B$11:$B$30,E40)/4/$AH$5,IF($AK$3="歴月",SUMIFS($AK$11:$AK$30,$B$11:$B$30,E40)/$AL$5,"記載する期間を選択してください"))</f>
        <v>記載する期間を選択してください</v>
      </c>
      <c r="F44" s="963"/>
      <c r="G44" s="963"/>
      <c r="H44" s="964"/>
      <c r="I44" s="962" t="str">
        <f>IF($AK$3="４週",SUMIFS($AK$11:$AK$30,$B$11:$B$30,I40)/4/$AH$5,IF($AK$3="歴月",SUMIFS($AK$11:$AK$30,$B$11:$B$30,I40)/$AL$5,"記載する期間を選択してください"))</f>
        <v>記載する期間を選択してください</v>
      </c>
      <c r="J44" s="963"/>
      <c r="K44" s="963"/>
      <c r="L44" s="963"/>
      <c r="M44" s="963"/>
      <c r="N44" s="964"/>
      <c r="O44" s="962" t="str">
        <f>IF($AK$3="４週",SUMIFS($AK$11:$AK$30,$B$11:$B$30,O40)/4/$AH$5,IF($AK$3="歴月",SUMIFS($AK$11:$AK$30,$B$11:$B$30,O40)/$AL$5,"記載する期間を選択してください"))</f>
        <v>記載する期間を選択してください</v>
      </c>
      <c r="P44" s="963"/>
      <c r="Q44" s="963"/>
      <c r="R44" s="963"/>
      <c r="S44" s="963"/>
      <c r="T44" s="964"/>
      <c r="U44" s="962" t="str">
        <f>IF($AK$3="４週",SUMIFS($AK$11:$AK$30,$B$11:$B$30,U40)/4/$AH$5,IF($AK$3="歴月",SUMIFS($AK$11:$AK$30,$B$11:$B$30,U40)/$AL$5,"記載する期間を選択してください"))</f>
        <v>記載する期間を選択してください</v>
      </c>
      <c r="V44" s="963"/>
      <c r="W44" s="963"/>
      <c r="X44" s="963"/>
      <c r="Y44" s="963"/>
      <c r="Z44" s="964"/>
      <c r="AA44" s="962" t="str">
        <f>IF($AK$3="４週",SUMIFS($AK$11:$AK$30,$B$11:$B$30,AA40)/4/$AH$5,IF($AK$3="歴月",SUMIFS($AK$11:$AK$30,$B$11:$B$30,AA40)/$AL$5,"記載する期間を選択してください"))</f>
        <v>記載する期間を選択してください</v>
      </c>
      <c r="AB44" s="963"/>
      <c r="AC44" s="963"/>
      <c r="AD44" s="963"/>
      <c r="AE44" s="963"/>
      <c r="AF44" s="964"/>
      <c r="AG44" s="962" t="str">
        <f>IF($AK$3="４週",SUMIFS($AK$11:$AK$30,$B$11:$B$30,AG40)/4/$AH$5,IF($AK$3="歴月",SUMIFS($AK$11:$AK$30,$B$11:$B$30,AG40)/$AL$5,"記載する期間を選択してください"))</f>
        <v>記載する期間を選択してください</v>
      </c>
      <c r="AH44" s="963"/>
      <c r="AI44" s="963"/>
      <c r="AJ44" s="963"/>
      <c r="AK44" s="964"/>
      <c r="AL44" s="962" t="str">
        <f>IF($AK$3="４週",SUMIFS($AK$11:$AK$30,$B$11:$B$30,AL40)/4/$AH$5,IF($AK$3="歴月",SUMIFS($AK$11:$AK$30,$B$11:$B$30,AL40)/$AL$5,"記載する期間を選択してください"))</f>
        <v>記載する期間を選択してください</v>
      </c>
      <c r="AM44" s="964"/>
      <c r="AN44" s="218"/>
    </row>
    <row r="45" spans="1:40" ht="5.0999999999999996" customHeight="1">
      <c r="A45" s="218"/>
      <c r="B45" s="221"/>
      <c r="C45" s="247">
        <v>2</v>
      </c>
      <c r="D45" s="247"/>
      <c r="E45" s="247">
        <v>3</v>
      </c>
      <c r="F45" s="247"/>
      <c r="G45" s="247"/>
      <c r="H45" s="247"/>
      <c r="I45" s="247">
        <v>4</v>
      </c>
      <c r="J45" s="247"/>
      <c r="K45" s="247"/>
      <c r="L45" s="247"/>
      <c r="M45" s="247"/>
      <c r="N45" s="247"/>
      <c r="O45" s="247">
        <v>5</v>
      </c>
      <c r="P45" s="247"/>
      <c r="Q45" s="247"/>
      <c r="R45" s="247"/>
      <c r="S45" s="247"/>
      <c r="T45" s="247"/>
      <c r="U45" s="247">
        <v>6</v>
      </c>
      <c r="V45" s="247"/>
      <c r="W45" s="247"/>
      <c r="X45" s="247"/>
      <c r="Y45" s="247"/>
      <c r="Z45" s="247"/>
      <c r="AA45" s="247">
        <v>7</v>
      </c>
      <c r="AB45" s="247"/>
      <c r="AC45" s="247"/>
      <c r="AD45" s="247"/>
      <c r="AE45" s="247"/>
      <c r="AF45" s="247"/>
      <c r="AG45" s="247">
        <v>8</v>
      </c>
      <c r="AH45" s="247"/>
      <c r="AI45" s="247"/>
      <c r="AJ45" s="247"/>
      <c r="AK45" s="247"/>
      <c r="AL45" s="247">
        <v>9</v>
      </c>
      <c r="AM45" s="248"/>
      <c r="AN45" s="218"/>
    </row>
    <row r="46" spans="1:40" ht="15" customHeight="1">
      <c r="A46" s="243" t="s">
        <v>407</v>
      </c>
      <c r="B46" s="249"/>
      <c r="C46" s="250"/>
      <c r="D46" s="250"/>
      <c r="E46" s="250"/>
      <c r="F46" s="251"/>
      <c r="G46" s="250"/>
      <c r="H46" s="247"/>
      <c r="I46" s="247"/>
      <c r="J46" s="247"/>
      <c r="K46" s="247"/>
      <c r="L46" s="247"/>
      <c r="M46" s="247"/>
      <c r="N46" s="247"/>
      <c r="O46" s="247"/>
      <c r="P46" s="247"/>
      <c r="Q46" s="247"/>
      <c r="R46" s="247">
        <v>6</v>
      </c>
      <c r="S46" s="247"/>
      <c r="T46" s="247"/>
      <c r="U46" s="247"/>
      <c r="V46" s="247"/>
      <c r="W46" s="247"/>
      <c r="X46" s="247">
        <v>7</v>
      </c>
      <c r="Y46" s="247"/>
      <c r="Z46" s="247"/>
      <c r="AA46" s="247"/>
      <c r="AB46" s="247"/>
      <c r="AC46" s="247"/>
      <c r="AD46" s="247">
        <v>8</v>
      </c>
      <c r="AE46" s="247"/>
      <c r="AF46" s="247"/>
      <c r="AG46" s="252"/>
      <c r="AH46" s="252"/>
      <c r="AI46" s="252"/>
      <c r="AJ46" s="252">
        <v>9</v>
      </c>
      <c r="AK46" s="253"/>
      <c r="AL46" s="253"/>
      <c r="AM46" s="218"/>
    </row>
    <row r="47" spans="1:40" s="243" customFormat="1" ht="15" customHeight="1">
      <c r="A47" s="243" t="s">
        <v>408</v>
      </c>
      <c r="B47" s="254"/>
      <c r="C47" s="254"/>
      <c r="D47" s="254"/>
      <c r="E47" s="254"/>
      <c r="F47" s="254"/>
      <c r="G47" s="254"/>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row>
    <row r="48" spans="1:40" s="243" customFormat="1" ht="15" customHeight="1">
      <c r="A48" s="243" t="s">
        <v>409</v>
      </c>
      <c r="B48" s="254"/>
      <c r="C48" s="254"/>
      <c r="D48" s="254"/>
      <c r="E48" s="254"/>
      <c r="F48" s="254"/>
      <c r="G48" s="254"/>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row>
    <row r="49" spans="1:39" s="243" customFormat="1" ht="15" customHeight="1">
      <c r="A49" s="243" t="s">
        <v>410</v>
      </c>
      <c r="B49" s="254"/>
      <c r="C49" s="254"/>
      <c r="D49" s="254"/>
      <c r="E49" s="254"/>
      <c r="F49" s="254"/>
      <c r="G49" s="254"/>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row>
    <row r="50" spans="1:39" s="243" customFormat="1" ht="15" customHeight="1">
      <c r="A50" s="243" t="s">
        <v>411</v>
      </c>
      <c r="B50" s="254"/>
      <c r="C50" s="254"/>
      <c r="D50" s="254"/>
      <c r="E50" s="254"/>
      <c r="F50" s="254"/>
      <c r="G50" s="254"/>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row>
    <row r="51" spans="1:39" ht="15" customHeight="1">
      <c r="A51" s="243" t="s">
        <v>412</v>
      </c>
      <c r="B51" s="255"/>
      <c r="C51" s="243"/>
      <c r="D51" s="243"/>
      <c r="E51" s="243"/>
      <c r="F51" s="243"/>
      <c r="G51" s="243"/>
    </row>
    <row r="52" spans="1:39" ht="15" customHeight="1">
      <c r="A52" s="243" t="s">
        <v>413</v>
      </c>
      <c r="B52" s="255"/>
      <c r="C52" s="243"/>
      <c r="D52" s="243"/>
      <c r="E52" s="243"/>
      <c r="F52" s="243"/>
      <c r="G52" s="243"/>
    </row>
    <row r="53" spans="1:39" ht="15" customHeight="1">
      <c r="A53" s="243"/>
      <c r="B53" s="229" t="s">
        <v>414</v>
      </c>
      <c r="C53" s="965" t="s">
        <v>415</v>
      </c>
      <c r="D53" s="965"/>
      <c r="E53" s="965"/>
      <c r="F53" s="243"/>
      <c r="G53" s="243"/>
    </row>
    <row r="54" spans="1:39" ht="15" customHeight="1">
      <c r="A54" s="243"/>
      <c r="B54" s="256" t="s">
        <v>387</v>
      </c>
      <c r="C54" s="961" t="s">
        <v>416</v>
      </c>
      <c r="D54" s="961"/>
      <c r="E54" s="961"/>
      <c r="F54" s="243"/>
      <c r="G54" s="243"/>
    </row>
    <row r="55" spans="1:39" ht="15" customHeight="1">
      <c r="A55" s="243"/>
      <c r="B55" s="256" t="s">
        <v>389</v>
      </c>
      <c r="C55" s="961" t="s">
        <v>417</v>
      </c>
      <c r="D55" s="961"/>
      <c r="E55" s="961"/>
      <c r="F55" s="243"/>
      <c r="G55" s="243"/>
    </row>
    <row r="56" spans="1:39" ht="15" customHeight="1">
      <c r="A56" s="243"/>
      <c r="B56" s="256" t="s">
        <v>390</v>
      </c>
      <c r="C56" s="961" t="s">
        <v>418</v>
      </c>
      <c r="D56" s="961"/>
      <c r="E56" s="961"/>
      <c r="F56" s="243"/>
      <c r="G56" s="243"/>
    </row>
    <row r="57" spans="1:39" ht="15" customHeight="1">
      <c r="A57" s="243"/>
      <c r="B57" s="256" t="s">
        <v>391</v>
      </c>
      <c r="C57" s="961" t="s">
        <v>419</v>
      </c>
      <c r="D57" s="961"/>
      <c r="E57" s="961"/>
      <c r="F57" s="243"/>
      <c r="G57" s="243"/>
    </row>
    <row r="58" spans="1:39" ht="15" customHeight="1">
      <c r="A58" s="243"/>
      <c r="B58" s="243" t="s">
        <v>420</v>
      </c>
      <c r="C58" s="243"/>
      <c r="D58" s="243"/>
      <c r="E58" s="243"/>
      <c r="F58" s="243"/>
      <c r="G58" s="243"/>
    </row>
    <row r="59" spans="1:39" ht="15" customHeight="1">
      <c r="A59" s="243"/>
      <c r="B59" s="243" t="s">
        <v>421</v>
      </c>
      <c r="C59" s="243"/>
      <c r="D59" s="243"/>
      <c r="E59" s="243"/>
      <c r="F59" s="243"/>
      <c r="G59" s="243"/>
    </row>
    <row r="60" spans="1:39" ht="15" customHeight="1">
      <c r="A60" s="243"/>
      <c r="B60" s="243" t="s">
        <v>422</v>
      </c>
      <c r="C60" s="243"/>
      <c r="D60" s="243"/>
      <c r="E60" s="243"/>
      <c r="F60" s="243"/>
      <c r="G60" s="243"/>
    </row>
    <row r="61" spans="1:39" ht="15" customHeight="1">
      <c r="A61" s="243" t="s">
        <v>423</v>
      </c>
      <c r="B61" s="255"/>
      <c r="C61" s="243"/>
      <c r="D61" s="243"/>
      <c r="E61" s="243"/>
      <c r="F61" s="243"/>
      <c r="G61" s="243"/>
    </row>
    <row r="62" spans="1:39" ht="15" customHeight="1">
      <c r="A62" s="243" t="s">
        <v>424</v>
      </c>
      <c r="B62" s="255"/>
      <c r="C62" s="243"/>
      <c r="D62" s="243"/>
      <c r="E62" s="243"/>
      <c r="F62" s="243"/>
      <c r="G62" s="243"/>
    </row>
    <row r="63" spans="1:39" ht="15" customHeight="1">
      <c r="A63" s="243" t="s">
        <v>425</v>
      </c>
      <c r="B63" s="255"/>
      <c r="C63" s="243"/>
      <c r="D63" s="243"/>
      <c r="E63" s="243"/>
      <c r="F63" s="243"/>
      <c r="G63" s="243"/>
    </row>
    <row r="64" spans="1:39" ht="15" customHeight="1">
      <c r="A64" s="243" t="s">
        <v>426</v>
      </c>
      <c r="B64" s="255"/>
      <c r="C64" s="243"/>
      <c r="D64" s="243"/>
      <c r="E64" s="243"/>
      <c r="F64" s="243"/>
      <c r="G64" s="243"/>
    </row>
    <row r="65" spans="1:7" ht="15" customHeight="1">
      <c r="A65" s="243" t="s">
        <v>427</v>
      </c>
      <c r="B65" s="255"/>
      <c r="C65" s="243"/>
      <c r="D65" s="243"/>
      <c r="E65" s="243"/>
      <c r="F65" s="243"/>
      <c r="G65" s="243"/>
    </row>
    <row r="66" spans="1:7" ht="15" customHeight="1">
      <c r="A66" s="243" t="s">
        <v>428</v>
      </c>
      <c r="B66" s="255"/>
      <c r="C66" s="243"/>
      <c r="D66" s="243"/>
      <c r="E66" s="243"/>
      <c r="F66" s="243"/>
      <c r="G66" s="243"/>
    </row>
    <row r="67" spans="1:7" ht="15" customHeight="1">
      <c r="A67" s="243" t="s">
        <v>429</v>
      </c>
      <c r="B67" s="255"/>
      <c r="C67" s="243"/>
      <c r="D67" s="243"/>
      <c r="E67" s="243"/>
      <c r="F67" s="243"/>
      <c r="G67" s="243"/>
    </row>
    <row r="68" spans="1:7" ht="15" customHeight="1">
      <c r="A68" s="243" t="s">
        <v>430</v>
      </c>
      <c r="B68" s="255"/>
      <c r="C68" s="243"/>
      <c r="D68" s="243"/>
      <c r="E68" s="243"/>
      <c r="F68" s="243"/>
      <c r="G68" s="243"/>
    </row>
    <row r="69" spans="1:7" ht="15" customHeight="1">
      <c r="A69" s="243" t="s">
        <v>431</v>
      </c>
      <c r="B69" s="255"/>
      <c r="C69" s="243"/>
      <c r="D69" s="243"/>
      <c r="E69" s="243"/>
      <c r="F69" s="243"/>
      <c r="G69" s="243"/>
    </row>
    <row r="70" spans="1:7" ht="15" customHeight="1">
      <c r="A70" s="243" t="s">
        <v>432</v>
      </c>
      <c r="B70" s="255"/>
      <c r="C70" s="243"/>
      <c r="D70" s="243"/>
      <c r="E70" s="243"/>
      <c r="F70" s="243"/>
      <c r="G70" s="243"/>
    </row>
    <row r="71" spans="1:7" ht="15" customHeight="1">
      <c r="A71" s="243" t="s">
        <v>433</v>
      </c>
      <c r="B71" s="255"/>
      <c r="C71" s="243"/>
      <c r="D71" s="243"/>
      <c r="E71" s="243"/>
      <c r="F71" s="243"/>
      <c r="G71" s="243"/>
    </row>
    <row r="72" spans="1:7" ht="15" customHeight="1">
      <c r="A72" s="243" t="s">
        <v>434</v>
      </c>
      <c r="B72" s="255"/>
      <c r="C72" s="243"/>
      <c r="D72" s="243"/>
      <c r="E72" s="243"/>
      <c r="F72" s="243"/>
      <c r="G72" s="243"/>
    </row>
    <row r="73" spans="1:7" ht="15" customHeight="1">
      <c r="A73" s="243" t="s">
        <v>435</v>
      </c>
      <c r="B73" s="255"/>
      <c r="C73" s="243"/>
      <c r="D73" s="243"/>
      <c r="E73" s="243"/>
      <c r="F73" s="243"/>
      <c r="G73" s="243"/>
    </row>
  </sheetData>
  <mergeCells count="122">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6:C36"/>
    <mergeCell ref="F36:H36"/>
    <mergeCell ref="I36:K36"/>
    <mergeCell ref="L36:N36"/>
    <mergeCell ref="O36:Q36"/>
    <mergeCell ref="R36:U36"/>
    <mergeCell ref="V36:Y36"/>
    <mergeCell ref="Z36:AC36"/>
    <mergeCell ref="Z37:AC38"/>
    <mergeCell ref="A38:C38"/>
    <mergeCell ref="F38:H38"/>
    <mergeCell ref="I38:K38"/>
    <mergeCell ref="L38:N38"/>
    <mergeCell ref="O38:Q38"/>
    <mergeCell ref="R38:U38"/>
    <mergeCell ref="AG40:AK40"/>
    <mergeCell ref="A37:C37"/>
    <mergeCell ref="F37:H37"/>
    <mergeCell ref="I37:K37"/>
    <mergeCell ref="L37:N37"/>
    <mergeCell ref="O37:Q37"/>
    <mergeCell ref="R37:U37"/>
    <mergeCell ref="V37:Y38"/>
    <mergeCell ref="C40:D40"/>
    <mergeCell ref="E40:H40"/>
    <mergeCell ref="I40:N40"/>
    <mergeCell ref="O40:T40"/>
    <mergeCell ref="U40:Z40"/>
    <mergeCell ref="AL40:AM40"/>
    <mergeCell ref="F41:H41"/>
    <mergeCell ref="I41:K41"/>
    <mergeCell ref="L41:N41"/>
    <mergeCell ref="O41:Q41"/>
    <mergeCell ref="R41:T41"/>
    <mergeCell ref="U41:W41"/>
    <mergeCell ref="X41:Z41"/>
    <mergeCell ref="AA41:AC41"/>
    <mergeCell ref="AD41:AF41"/>
    <mergeCell ref="AG41:AI41"/>
    <mergeCell ref="AJ41:AK41"/>
    <mergeCell ref="AA40:AF40"/>
    <mergeCell ref="AG42:AI42"/>
    <mergeCell ref="AJ42:AK42"/>
    <mergeCell ref="F43:H43"/>
    <mergeCell ref="I43:K43"/>
    <mergeCell ref="L43:N43"/>
    <mergeCell ref="O43:Q43"/>
    <mergeCell ref="R43:T43"/>
    <mergeCell ref="U43:W43"/>
    <mergeCell ref="C56:E56"/>
    <mergeCell ref="F42:H42"/>
    <mergeCell ref="I42:K42"/>
    <mergeCell ref="L42:N42"/>
    <mergeCell ref="O42:Q42"/>
    <mergeCell ref="R42:T42"/>
    <mergeCell ref="U42:W42"/>
    <mergeCell ref="X42:Z42"/>
    <mergeCell ref="AA42:AC42"/>
    <mergeCell ref="AD42:AF42"/>
    <mergeCell ref="C57:E57"/>
    <mergeCell ref="AA44:AF44"/>
    <mergeCell ref="AG44:AK44"/>
    <mergeCell ref="AL44:AM44"/>
    <mergeCell ref="C53:E53"/>
    <mergeCell ref="C54:E54"/>
    <mergeCell ref="C55:E55"/>
    <mergeCell ref="X43:Z43"/>
    <mergeCell ref="AA43:AC43"/>
    <mergeCell ref="AD43:AF43"/>
    <mergeCell ref="AG43:AI43"/>
    <mergeCell ref="AJ43:AK43"/>
    <mergeCell ref="C44:D44"/>
    <mergeCell ref="E44:H44"/>
    <mergeCell ref="I44:N44"/>
    <mergeCell ref="O44:T44"/>
    <mergeCell ref="U44:Z44"/>
  </mergeCells>
  <phoneticPr fontId="4"/>
  <dataValidations disablePrompts="1" count="6">
    <dataValidation type="list" allowBlank="1" showInputMessage="1" showErrorMessage="1" sqref="B11:B30" xr:uid="{2D411AA5-5C9C-4D6A-B6EC-B819F94D04BE}">
      <formula1>INDIRECT($AK$1)</formula1>
    </dataValidation>
    <dataValidation operator="greaterThanOrEqual" allowBlank="1" showInputMessage="1" showErrorMessage="1" sqref="R37:R38 V37 Z37" xr:uid="{E970053D-6106-4D90-A930-C2574F7A652B}"/>
    <dataValidation type="whole" operator="greaterThanOrEqual" allowBlank="1" showInputMessage="1" showErrorMessage="1" sqref="I37:I38 D37:F38 O37:O38 L37:L38" xr:uid="{C588C681-1409-400C-BC03-4CFB56597310}">
      <formula1>0</formula1>
    </dataValidation>
    <dataValidation type="list" allowBlank="1" showInputMessage="1" showErrorMessage="1" sqref="C11:C30" xr:uid="{5F12B9A0-A3D1-438A-A668-5B2000FF8E80}">
      <formula1>"A,B,C,D"</formula1>
    </dataValidation>
    <dataValidation type="list" allowBlank="1" showInputMessage="1" showErrorMessage="1" sqref="AK3:AN3" xr:uid="{7EC3ECF4-8E6A-4A0D-A39B-04E6EE599195}">
      <formula1>"４週,歴月"</formula1>
    </dataValidation>
    <dataValidation type="list" allowBlank="1" showInputMessage="1" showErrorMessage="1" sqref="AK4:AN4" xr:uid="{91DB2EA6-CB5E-41EB-98C5-126E793F54F7}">
      <formula1>"予定,実績"</formula1>
    </dataValidation>
  </dataValidations>
  <printOptions horizontalCentered="1" verticalCentered="1"/>
  <pageMargins left="0.39370078740157483" right="0.39370078740157483" top="0.59055118110236227" bottom="0.19685039370078741" header="0.19685039370078741" footer="0.39370078740157483"/>
  <pageSetup paperSize="9" scale="85" fitToHeight="2" orientation="landscape" r:id="rId1"/>
  <headerFooter alignWithMargins="0">
    <oddHeader>&amp;L&amp;"ＭＳ ゴシック,標準"&amp;10（参考様式８）</oddHeader>
  </headerFooter>
  <rowBreaks count="1" manualBreakCount="1">
    <brk id="34"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80DE1-153C-4867-899A-A4759AA0E985}">
  <sheetPr>
    <pageSetUpPr fitToPage="1"/>
  </sheetPr>
  <dimension ref="A1:L23"/>
  <sheetViews>
    <sheetView view="pageBreakPreview" zoomScale="130" zoomScaleNormal="150" zoomScaleSheetLayoutView="130" workbookViewId="0">
      <selection activeCell="A2" sqref="A2:L2"/>
    </sheetView>
  </sheetViews>
  <sheetFormatPr defaultColWidth="7.875" defaultRowHeight="17.25"/>
  <cols>
    <col min="1" max="1" width="3.375" style="188" customWidth="1"/>
    <col min="2" max="3" width="13.25" style="188" customWidth="1"/>
    <col min="4" max="4" width="11.5" style="188" customWidth="1"/>
    <col min="5" max="5" width="10.5" style="188" customWidth="1"/>
    <col min="6" max="11" width="4.75" style="188" customWidth="1"/>
    <col min="12" max="12" width="2.25" style="188" customWidth="1"/>
    <col min="13" max="16384" width="7.875" style="188"/>
  </cols>
  <sheetData>
    <row r="1" spans="1:12" ht="20.100000000000001" customHeight="1">
      <c r="A1" s="367" t="s">
        <v>636</v>
      </c>
      <c r="B1" s="201"/>
    </row>
    <row r="2" spans="1:12" ht="20.100000000000001" customHeight="1">
      <c r="A2" s="1004" t="s">
        <v>312</v>
      </c>
      <c r="B2" s="1004"/>
      <c r="C2" s="1004"/>
      <c r="D2" s="1004"/>
      <c r="E2" s="1004"/>
      <c r="F2" s="1004"/>
      <c r="G2" s="1004"/>
      <c r="H2" s="1004"/>
      <c r="I2" s="1004"/>
      <c r="J2" s="1004"/>
      <c r="K2" s="1004"/>
      <c r="L2" s="1004"/>
    </row>
    <row r="3" spans="1:12" ht="20.100000000000001" customHeight="1">
      <c r="A3" s="189"/>
      <c r="B3" s="189"/>
      <c r="C3" s="189"/>
      <c r="D3" s="189"/>
      <c r="E3" s="189"/>
      <c r="F3" s="189"/>
      <c r="G3" s="189"/>
      <c r="H3" s="189"/>
      <c r="I3" s="189"/>
      <c r="J3" s="189"/>
      <c r="K3" s="189"/>
    </row>
    <row r="4" spans="1:12" ht="20.100000000000001" customHeight="1">
      <c r="A4" s="190"/>
      <c r="B4" s="190"/>
      <c r="C4" s="190"/>
      <c r="D4" s="190"/>
      <c r="E4" s="190"/>
      <c r="F4" s="191"/>
      <c r="G4" s="192" t="s">
        <v>205</v>
      </c>
      <c r="H4" s="192"/>
      <c r="I4" s="192" t="s">
        <v>313</v>
      </c>
      <c r="J4" s="192"/>
      <c r="K4" s="192" t="s">
        <v>314</v>
      </c>
    </row>
    <row r="5" spans="1:12" ht="20.100000000000001" customHeight="1">
      <c r="A5" s="998" t="s">
        <v>507</v>
      </c>
      <c r="B5" s="998"/>
      <c r="C5" s="998"/>
      <c r="D5" s="190"/>
      <c r="E5" s="190"/>
      <c r="F5" s="190"/>
      <c r="G5" s="190"/>
      <c r="H5" s="190"/>
      <c r="I5" s="190"/>
      <c r="J5" s="190"/>
      <c r="K5" s="190"/>
    </row>
    <row r="6" spans="1:12" ht="20.100000000000001" customHeight="1">
      <c r="A6" s="193"/>
      <c r="B6" s="193"/>
      <c r="C6" s="193"/>
      <c r="D6" s="193"/>
      <c r="E6" s="193"/>
      <c r="F6" s="193"/>
      <c r="G6" s="193"/>
      <c r="H6" s="193"/>
      <c r="I6" s="193"/>
      <c r="J6" s="193"/>
      <c r="K6" s="193"/>
    </row>
    <row r="7" spans="1:12" s="195" customFormat="1" ht="20.100000000000001" customHeight="1">
      <c r="A7" s="1005" t="s">
        <v>315</v>
      </c>
      <c r="B7" s="1005"/>
      <c r="C7" s="1005"/>
      <c r="D7" s="194" t="s">
        <v>316</v>
      </c>
      <c r="E7" s="1006">
        <f>指定・更新申請書!D15</f>
        <v>0</v>
      </c>
      <c r="F7" s="1007"/>
      <c r="G7" s="1007"/>
      <c r="H7" s="1007"/>
      <c r="I7" s="1007"/>
      <c r="J7" s="1007"/>
      <c r="K7" s="1007"/>
    </row>
    <row r="8" spans="1:12" ht="20.100000000000001" customHeight="1">
      <c r="A8" s="196"/>
      <c r="B8" s="196"/>
      <c r="C8" s="196"/>
      <c r="D8" s="197"/>
      <c r="E8" s="1008"/>
      <c r="F8" s="1008"/>
      <c r="G8" s="1008"/>
      <c r="H8" s="1008"/>
      <c r="I8" s="1008"/>
      <c r="J8" s="1008"/>
      <c r="K8" s="1008"/>
    </row>
    <row r="9" spans="1:12" ht="20.100000000000001" customHeight="1">
      <c r="A9" s="196"/>
      <c r="B9" s="196"/>
      <c r="C9" s="196"/>
      <c r="D9" s="1009" t="s">
        <v>317</v>
      </c>
      <c r="E9" s="1009"/>
      <c r="F9" s="1010"/>
      <c r="G9" s="1010"/>
      <c r="H9" s="1010"/>
      <c r="I9" s="1010"/>
      <c r="J9" s="1010"/>
      <c r="K9" s="1010"/>
    </row>
    <row r="10" spans="1:12" ht="20.100000000000001" customHeight="1">
      <c r="D10" s="1012"/>
      <c r="E10" s="1012"/>
      <c r="F10" s="1011"/>
      <c r="G10" s="1011"/>
      <c r="H10" s="1011"/>
      <c r="I10" s="1011"/>
      <c r="J10" s="1011"/>
      <c r="K10" s="1011"/>
    </row>
    <row r="11" spans="1:12" ht="20.100000000000001" customHeight="1">
      <c r="A11" s="999"/>
      <c r="B11" s="999"/>
      <c r="C11" s="999"/>
      <c r="D11" s="999"/>
      <c r="E11" s="999"/>
      <c r="F11" s="999"/>
      <c r="G11" s="999"/>
      <c r="H11" s="999"/>
      <c r="I11" s="999"/>
      <c r="J11" s="999"/>
      <c r="K11" s="999"/>
    </row>
    <row r="12" spans="1:12" ht="20.100000000000001" customHeight="1">
      <c r="A12" s="198"/>
      <c r="B12" s="198"/>
      <c r="C12" s="198"/>
      <c r="D12" s="198"/>
      <c r="E12" s="198"/>
      <c r="F12" s="198"/>
      <c r="G12" s="198"/>
      <c r="H12" s="198"/>
      <c r="I12" s="198"/>
      <c r="J12" s="198"/>
      <c r="K12" s="198"/>
    </row>
    <row r="13" spans="1:12" s="201" customFormat="1" ht="20.100000000000001" customHeight="1">
      <c r="A13" s="199" t="s">
        <v>318</v>
      </c>
      <c r="B13" s="200"/>
      <c r="C13" s="200"/>
      <c r="D13" s="200"/>
      <c r="E13" s="200"/>
      <c r="F13" s="200"/>
      <c r="G13" s="200"/>
      <c r="H13" s="200"/>
      <c r="I13" s="200"/>
      <c r="J13" s="200"/>
      <c r="K13" s="200"/>
    </row>
    <row r="14" spans="1:12" ht="20.100000000000001" customHeight="1"/>
    <row r="15" spans="1:12" ht="30" customHeight="1">
      <c r="B15" s="202"/>
      <c r="C15" s="1000" t="s">
        <v>319</v>
      </c>
      <c r="D15" s="1001"/>
      <c r="E15" s="1001"/>
      <c r="F15" s="1001"/>
      <c r="G15" s="1001"/>
      <c r="H15" s="1002"/>
    </row>
    <row r="16" spans="1:12" ht="30" customHeight="1">
      <c r="B16" s="202"/>
      <c r="C16" s="1003" t="s">
        <v>320</v>
      </c>
      <c r="D16" s="1003"/>
      <c r="E16" s="1003"/>
      <c r="F16" s="1003"/>
      <c r="G16" s="1003"/>
      <c r="H16" s="1003"/>
    </row>
    <row r="17" spans="2:8" ht="30" customHeight="1">
      <c r="B17" s="202"/>
      <c r="C17" s="1003" t="s">
        <v>321</v>
      </c>
      <c r="D17" s="1003"/>
      <c r="E17" s="1003"/>
      <c r="F17" s="1003"/>
      <c r="G17" s="1003"/>
      <c r="H17" s="1003"/>
    </row>
    <row r="18" spans="2:8" ht="30" customHeight="1">
      <c r="B18" s="202"/>
      <c r="C18" s="1003" t="s">
        <v>322</v>
      </c>
      <c r="D18" s="1003"/>
      <c r="E18" s="1003"/>
      <c r="F18" s="1003"/>
      <c r="G18" s="1003"/>
      <c r="H18" s="1003"/>
    </row>
    <row r="19" spans="2:8" s="204" customFormat="1" ht="30" customHeight="1">
      <c r="B19" s="203"/>
      <c r="C19" s="994" t="s">
        <v>323</v>
      </c>
      <c r="D19" s="995"/>
      <c r="E19" s="995"/>
      <c r="F19" s="995"/>
      <c r="G19" s="995"/>
      <c r="H19" s="996"/>
    </row>
    <row r="20" spans="2:8" s="204" customFormat="1" ht="30" customHeight="1">
      <c r="B20" s="203"/>
      <c r="C20" s="994" t="s">
        <v>324</v>
      </c>
      <c r="D20" s="995"/>
      <c r="E20" s="995"/>
      <c r="F20" s="995"/>
      <c r="G20" s="995"/>
      <c r="H20" s="996"/>
    </row>
    <row r="21" spans="2:8" s="204" customFormat="1" ht="30" customHeight="1">
      <c r="B21" s="203"/>
      <c r="C21" s="997" t="s">
        <v>325</v>
      </c>
      <c r="D21" s="997"/>
      <c r="E21" s="997"/>
      <c r="F21" s="997"/>
      <c r="G21" s="997"/>
      <c r="H21" s="997"/>
    </row>
    <row r="22" spans="2:8" s="187" customFormat="1" ht="30" customHeight="1">
      <c r="B22" s="187" t="s">
        <v>326</v>
      </c>
    </row>
    <row r="23" spans="2:8" ht="30" customHeight="1"/>
  </sheetData>
  <mergeCells count="15">
    <mergeCell ref="A2:L2"/>
    <mergeCell ref="A7:C7"/>
    <mergeCell ref="E7:K8"/>
    <mergeCell ref="D9:E9"/>
    <mergeCell ref="F9:K10"/>
    <mergeCell ref="D10:E10"/>
    <mergeCell ref="C20:H20"/>
    <mergeCell ref="C21:H21"/>
    <mergeCell ref="A5:C5"/>
    <mergeCell ref="A11:K11"/>
    <mergeCell ref="C15:H15"/>
    <mergeCell ref="C16:H16"/>
    <mergeCell ref="C17:H17"/>
    <mergeCell ref="C18:H18"/>
    <mergeCell ref="C19:H19"/>
  </mergeCells>
  <phoneticPr fontId="4"/>
  <dataValidations count="1">
    <dataValidation type="list" allowBlank="1" showInputMessage="1" showErrorMessage="1" sqref="B15:B21" xr:uid="{6E378571-485E-45E8-A262-824391D44314}">
      <formula1>"○"</formula1>
    </dataValidation>
  </dataValidations>
  <printOptions horizontalCentered="1"/>
  <pageMargins left="0.78740157480314965" right="0.78740157480314965" top="0.78740157480314965" bottom="0.39370078740157483" header="0.31496062992125984" footer="0.31496062992125984"/>
  <pageSetup paperSize="9" scale="9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ACF5A-26C6-4091-A6DF-ADA488762C6C}">
  <sheetPr>
    <pageSetUpPr fitToPage="1"/>
  </sheetPr>
  <dimension ref="B1:C15"/>
  <sheetViews>
    <sheetView showGridLines="0" view="pageBreakPreview" topLeftCell="A9" zoomScale="110" zoomScaleNormal="150" zoomScaleSheetLayoutView="110" workbookViewId="0">
      <selection activeCell="B14" sqref="B14"/>
    </sheetView>
  </sheetViews>
  <sheetFormatPr defaultColWidth="8.375" defaultRowHeight="18.75"/>
  <cols>
    <col min="1" max="1" width="0.875" style="208" customWidth="1"/>
    <col min="2" max="2" width="7" style="208" customWidth="1"/>
    <col min="3" max="3" width="93.875" style="209" customWidth="1"/>
    <col min="4" max="4" width="0.875" style="208" customWidth="1"/>
    <col min="5" max="10" width="8.375" style="208"/>
    <col min="11" max="11" width="7.75" style="208" customWidth="1"/>
    <col min="12" max="16384" width="8.375" style="208"/>
  </cols>
  <sheetData>
    <row r="1" spans="2:3" s="206" customFormat="1">
      <c r="B1" s="205" t="s">
        <v>327</v>
      </c>
    </row>
    <row r="2" spans="2:3" s="206" customFormat="1" ht="37.5">
      <c r="C2" s="207" t="s">
        <v>328</v>
      </c>
    </row>
    <row r="3" spans="2:3" ht="6" customHeight="1"/>
    <row r="4" spans="2:3" s="206" customFormat="1">
      <c r="B4" s="210" t="s">
        <v>329</v>
      </c>
      <c r="C4" s="211" t="s">
        <v>330</v>
      </c>
    </row>
    <row r="5" spans="2:3" s="206" customFormat="1" ht="30.75" customHeight="1">
      <c r="B5" s="210" t="s">
        <v>331</v>
      </c>
      <c r="C5" s="211" t="s">
        <v>332</v>
      </c>
    </row>
    <row r="6" spans="2:3" s="206" customFormat="1" ht="30" customHeight="1">
      <c r="B6" s="210" t="s">
        <v>333</v>
      </c>
      <c r="C6" s="211" t="s">
        <v>334</v>
      </c>
    </row>
    <row r="7" spans="2:3" s="206" customFormat="1" ht="31.5" customHeight="1">
      <c r="B7" s="210" t="s">
        <v>335</v>
      </c>
      <c r="C7" s="211" t="s">
        <v>336</v>
      </c>
    </row>
    <row r="8" spans="2:3" s="206" customFormat="1" ht="31.5" customHeight="1">
      <c r="B8" s="210" t="s">
        <v>337</v>
      </c>
      <c r="C8" s="211" t="s">
        <v>338</v>
      </c>
    </row>
    <row r="9" spans="2:3" s="206" customFormat="1" ht="127.5" customHeight="1">
      <c r="B9" s="210" t="s">
        <v>339</v>
      </c>
      <c r="C9" s="211" t="s">
        <v>340</v>
      </c>
    </row>
    <row r="10" spans="2:3" s="206" customFormat="1" ht="124.5" customHeight="1">
      <c r="B10" s="210" t="s">
        <v>341</v>
      </c>
      <c r="C10" s="211" t="s">
        <v>342</v>
      </c>
    </row>
    <row r="11" spans="2:3" s="206" customFormat="1" ht="56.25" customHeight="1">
      <c r="B11" s="210" t="s">
        <v>343</v>
      </c>
      <c r="C11" s="211" t="s">
        <v>344</v>
      </c>
    </row>
    <row r="12" spans="2:3" s="206" customFormat="1" ht="73.5" customHeight="1">
      <c r="B12" s="210" t="s">
        <v>345</v>
      </c>
      <c r="C12" s="211" t="s">
        <v>346</v>
      </c>
    </row>
    <row r="13" spans="2:3" s="206" customFormat="1">
      <c r="B13" s="210" t="s">
        <v>347</v>
      </c>
      <c r="C13" s="211" t="s">
        <v>348</v>
      </c>
    </row>
    <row r="14" spans="2:3" s="206" customFormat="1">
      <c r="B14" s="210" t="s">
        <v>349</v>
      </c>
      <c r="C14" s="211" t="s">
        <v>350</v>
      </c>
    </row>
    <row r="15" spans="2:3">
      <c r="B15" s="212"/>
    </row>
  </sheetData>
  <phoneticPr fontId="4"/>
  <printOptions horizontalCentered="1"/>
  <pageMargins left="0.43307086614173229" right="0.43307086614173229" top="0.74803149606299213" bottom="0.74803149606299213" header="0.31496062992125984" footer="0.31496062992125984"/>
  <pageSetup paperSize="9" scale="8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336CF-F5AE-48AD-B0FB-F224842F6A06}">
  <sheetPr>
    <pageSetUpPr fitToPage="1"/>
  </sheetPr>
  <dimension ref="B1:C15"/>
  <sheetViews>
    <sheetView showGridLines="0" view="pageBreakPreview" zoomScaleNormal="100" zoomScaleSheetLayoutView="100" workbookViewId="0">
      <selection activeCell="C9" sqref="C9"/>
    </sheetView>
  </sheetViews>
  <sheetFormatPr defaultColWidth="8.375" defaultRowHeight="18.75"/>
  <cols>
    <col min="1" max="1" width="0.875" style="208" customWidth="1"/>
    <col min="2" max="2" width="7" style="208" customWidth="1"/>
    <col min="3" max="3" width="94.375" style="209" customWidth="1"/>
    <col min="4" max="4" width="0.875" style="208" customWidth="1"/>
    <col min="5" max="10" width="8.375" style="208"/>
    <col min="11" max="11" width="7.75" style="208" customWidth="1"/>
    <col min="12" max="16384" width="8.375" style="208"/>
  </cols>
  <sheetData>
    <row r="1" spans="2:3">
      <c r="B1" s="206" t="s">
        <v>351</v>
      </c>
      <c r="C1" s="206"/>
    </row>
    <row r="2" spans="2:3">
      <c r="B2" s="206"/>
      <c r="C2" s="206" t="s">
        <v>352</v>
      </c>
    </row>
    <row r="3" spans="2:3" ht="6" customHeight="1">
      <c r="B3" s="206"/>
      <c r="C3" s="213"/>
    </row>
    <row r="4" spans="2:3" s="206" customFormat="1">
      <c r="B4" s="210" t="s">
        <v>329</v>
      </c>
      <c r="C4" s="211" t="s">
        <v>330</v>
      </c>
    </row>
    <row r="5" spans="2:3" s="206" customFormat="1" ht="32.25" customHeight="1">
      <c r="B5" s="210" t="s">
        <v>331</v>
      </c>
      <c r="C5" s="211" t="s">
        <v>353</v>
      </c>
    </row>
    <row r="6" spans="2:3" s="206" customFormat="1" ht="30.75" customHeight="1">
      <c r="B6" s="210" t="s">
        <v>333</v>
      </c>
      <c r="C6" s="211" t="s">
        <v>354</v>
      </c>
    </row>
    <row r="7" spans="2:3" s="206" customFormat="1" ht="33.75" customHeight="1">
      <c r="B7" s="210" t="s">
        <v>335</v>
      </c>
      <c r="C7" s="211" t="s">
        <v>336</v>
      </c>
    </row>
    <row r="8" spans="2:3" s="206" customFormat="1" ht="33" customHeight="1">
      <c r="B8" s="210" t="s">
        <v>337</v>
      </c>
      <c r="C8" s="211" t="s">
        <v>338</v>
      </c>
    </row>
    <row r="9" spans="2:3" s="206" customFormat="1" ht="126.75" customHeight="1">
      <c r="B9" s="210" t="s">
        <v>339</v>
      </c>
      <c r="C9" s="211" t="s">
        <v>355</v>
      </c>
    </row>
    <row r="10" spans="2:3" s="206" customFormat="1" ht="126.75" customHeight="1">
      <c r="B10" s="210" t="s">
        <v>341</v>
      </c>
      <c r="C10" s="211" t="s">
        <v>356</v>
      </c>
    </row>
    <row r="11" spans="2:3" s="206" customFormat="1" ht="47.25" customHeight="1">
      <c r="B11" s="210" t="s">
        <v>345</v>
      </c>
      <c r="C11" s="211" t="s">
        <v>357</v>
      </c>
    </row>
    <row r="12" spans="2:3" s="206" customFormat="1" ht="60.75" customHeight="1">
      <c r="B12" s="210" t="s">
        <v>358</v>
      </c>
      <c r="C12" s="211" t="s">
        <v>359</v>
      </c>
    </row>
    <row r="13" spans="2:3" s="206" customFormat="1">
      <c r="B13" s="210" t="s">
        <v>349</v>
      </c>
      <c r="C13" s="211" t="s">
        <v>360</v>
      </c>
    </row>
    <row r="14" spans="2:3" s="206" customFormat="1">
      <c r="B14" s="210" t="s">
        <v>361</v>
      </c>
      <c r="C14" s="211" t="s">
        <v>362</v>
      </c>
    </row>
    <row r="15" spans="2:3">
      <c r="B15" s="212"/>
    </row>
  </sheetData>
  <phoneticPr fontId="4"/>
  <printOptions horizontalCentered="1"/>
  <pageMargins left="0.43307086614173229" right="0.43307086614173229" top="0.74803149606299213" bottom="0.74803149606299213" header="0.31496062992125984" footer="0.31496062992125984"/>
  <pageSetup paperSize="9" scale="8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05396-A906-4549-AC07-17591E611975}">
  <sheetPr>
    <pageSetUpPr fitToPage="1"/>
  </sheetPr>
  <dimension ref="B1:S86"/>
  <sheetViews>
    <sheetView showGridLines="0" zoomScaleNormal="100" zoomScaleSheetLayoutView="80" workbookViewId="0">
      <selection activeCell="O6" sqref="O6"/>
    </sheetView>
  </sheetViews>
  <sheetFormatPr defaultRowHeight="18" customHeight="1"/>
  <cols>
    <col min="1" max="1" width="9" style="181"/>
    <col min="2" max="2" width="4.375" style="181" customWidth="1"/>
    <col min="3" max="3" width="4.5" style="181" customWidth="1"/>
    <col min="4" max="10" width="4.625" style="181" customWidth="1"/>
    <col min="11" max="11" width="8.25" style="181" customWidth="1"/>
    <col min="12" max="26" width="4.625" style="181" customWidth="1"/>
    <col min="27" max="256" width="9" style="181"/>
    <col min="257" max="257" width="2.125" style="181" customWidth="1"/>
    <col min="258" max="258" width="4.5" style="181" customWidth="1"/>
    <col min="259" max="274" width="4.625" style="181" customWidth="1"/>
    <col min="275" max="275" width="6.125" style="181" customWidth="1"/>
    <col min="276" max="282" width="4.625" style="181" customWidth="1"/>
    <col min="283" max="512" width="9" style="181"/>
    <col min="513" max="513" width="2.125" style="181" customWidth="1"/>
    <col min="514" max="514" width="4.5" style="181" customWidth="1"/>
    <col min="515" max="530" width="4.625" style="181" customWidth="1"/>
    <col min="531" max="531" width="6.125" style="181" customWidth="1"/>
    <col min="532" max="538" width="4.625" style="181" customWidth="1"/>
    <col min="539" max="768" width="9" style="181"/>
    <col min="769" max="769" width="2.125" style="181" customWidth="1"/>
    <col min="770" max="770" width="4.5" style="181" customWidth="1"/>
    <col min="771" max="786" width="4.625" style="181" customWidth="1"/>
    <col min="787" max="787" width="6.125" style="181" customWidth="1"/>
    <col min="788" max="794" width="4.625" style="181" customWidth="1"/>
    <col min="795" max="1024" width="9" style="181"/>
    <col min="1025" max="1025" width="2.125" style="181" customWidth="1"/>
    <col min="1026" max="1026" width="4.5" style="181" customWidth="1"/>
    <col min="1027" max="1042" width="4.625" style="181" customWidth="1"/>
    <col min="1043" max="1043" width="6.125" style="181" customWidth="1"/>
    <col min="1044" max="1050" width="4.625" style="181" customWidth="1"/>
    <col min="1051" max="1280" width="9" style="181"/>
    <col min="1281" max="1281" width="2.125" style="181" customWidth="1"/>
    <col min="1282" max="1282" width="4.5" style="181" customWidth="1"/>
    <col min="1283" max="1298" width="4.625" style="181" customWidth="1"/>
    <col min="1299" max="1299" width="6.125" style="181" customWidth="1"/>
    <col min="1300" max="1306" width="4.625" style="181" customWidth="1"/>
    <col min="1307" max="1536" width="9" style="181"/>
    <col min="1537" max="1537" width="2.125" style="181" customWidth="1"/>
    <col min="1538" max="1538" width="4.5" style="181" customWidth="1"/>
    <col min="1539" max="1554" width="4.625" style="181" customWidth="1"/>
    <col min="1555" max="1555" width="6.125" style="181" customWidth="1"/>
    <col min="1556" max="1562" width="4.625" style="181" customWidth="1"/>
    <col min="1563" max="1792" width="9" style="181"/>
    <col min="1793" max="1793" width="2.125" style="181" customWidth="1"/>
    <col min="1794" max="1794" width="4.5" style="181" customWidth="1"/>
    <col min="1795" max="1810" width="4.625" style="181" customWidth="1"/>
    <col min="1811" max="1811" width="6.125" style="181" customWidth="1"/>
    <col min="1812" max="1818" width="4.625" style="181" customWidth="1"/>
    <col min="1819" max="2048" width="9" style="181"/>
    <col min="2049" max="2049" width="2.125" style="181" customWidth="1"/>
    <col min="2050" max="2050" width="4.5" style="181" customWidth="1"/>
    <col min="2051" max="2066" width="4.625" style="181" customWidth="1"/>
    <col min="2067" max="2067" width="6.125" style="181" customWidth="1"/>
    <col min="2068" max="2074" width="4.625" style="181" customWidth="1"/>
    <col min="2075" max="2304" width="9" style="181"/>
    <col min="2305" max="2305" width="2.125" style="181" customWidth="1"/>
    <col min="2306" max="2306" width="4.5" style="181" customWidth="1"/>
    <col min="2307" max="2322" width="4.625" style="181" customWidth="1"/>
    <col min="2323" max="2323" width="6.125" style="181" customWidth="1"/>
    <col min="2324" max="2330" width="4.625" style="181" customWidth="1"/>
    <col min="2331" max="2560" width="9" style="181"/>
    <col min="2561" max="2561" width="2.125" style="181" customWidth="1"/>
    <col min="2562" max="2562" width="4.5" style="181" customWidth="1"/>
    <col min="2563" max="2578" width="4.625" style="181" customWidth="1"/>
    <col min="2579" max="2579" width="6.125" style="181" customWidth="1"/>
    <col min="2580" max="2586" width="4.625" style="181" customWidth="1"/>
    <col min="2587" max="2816" width="9" style="181"/>
    <col min="2817" max="2817" width="2.125" style="181" customWidth="1"/>
    <col min="2818" max="2818" width="4.5" style="181" customWidth="1"/>
    <col min="2819" max="2834" width="4.625" style="181" customWidth="1"/>
    <col min="2835" max="2835" width="6.125" style="181" customWidth="1"/>
    <col min="2836" max="2842" width="4.625" style="181" customWidth="1"/>
    <col min="2843" max="3072" width="9" style="181"/>
    <col min="3073" max="3073" width="2.125" style="181" customWidth="1"/>
    <col min="3074" max="3074" width="4.5" style="181" customWidth="1"/>
    <col min="3075" max="3090" width="4.625" style="181" customWidth="1"/>
    <col min="3091" max="3091" width="6.125" style="181" customWidth="1"/>
    <col min="3092" max="3098" width="4.625" style="181" customWidth="1"/>
    <col min="3099" max="3328" width="9" style="181"/>
    <col min="3329" max="3329" width="2.125" style="181" customWidth="1"/>
    <col min="3330" max="3330" width="4.5" style="181" customWidth="1"/>
    <col min="3331" max="3346" width="4.625" style="181" customWidth="1"/>
    <col min="3347" max="3347" width="6.125" style="181" customWidth="1"/>
    <col min="3348" max="3354" width="4.625" style="181" customWidth="1"/>
    <col min="3355" max="3584" width="9" style="181"/>
    <col min="3585" max="3585" width="2.125" style="181" customWidth="1"/>
    <col min="3586" max="3586" width="4.5" style="181" customWidth="1"/>
    <col min="3587" max="3602" width="4.625" style="181" customWidth="1"/>
    <col min="3603" max="3603" width="6.125" style="181" customWidth="1"/>
    <col min="3604" max="3610" width="4.625" style="181" customWidth="1"/>
    <col min="3611" max="3840" width="9" style="181"/>
    <col min="3841" max="3841" width="2.125" style="181" customWidth="1"/>
    <col min="3842" max="3842" width="4.5" style="181" customWidth="1"/>
    <col min="3843" max="3858" width="4.625" style="181" customWidth="1"/>
    <col min="3859" max="3859" width="6.125" style="181" customWidth="1"/>
    <col min="3860" max="3866" width="4.625" style="181" customWidth="1"/>
    <col min="3867" max="4096" width="9" style="181"/>
    <col min="4097" max="4097" width="2.125" style="181" customWidth="1"/>
    <col min="4098" max="4098" width="4.5" style="181" customWidth="1"/>
    <col min="4099" max="4114" width="4.625" style="181" customWidth="1"/>
    <col min="4115" max="4115" width="6.125" style="181" customWidth="1"/>
    <col min="4116" max="4122" width="4.625" style="181" customWidth="1"/>
    <col min="4123" max="4352" width="9" style="181"/>
    <col min="4353" max="4353" width="2.125" style="181" customWidth="1"/>
    <col min="4354" max="4354" width="4.5" style="181" customWidth="1"/>
    <col min="4355" max="4370" width="4.625" style="181" customWidth="1"/>
    <col min="4371" max="4371" width="6.125" style="181" customWidth="1"/>
    <col min="4372" max="4378" width="4.625" style="181" customWidth="1"/>
    <col min="4379" max="4608" width="9" style="181"/>
    <col min="4609" max="4609" width="2.125" style="181" customWidth="1"/>
    <col min="4610" max="4610" width="4.5" style="181" customWidth="1"/>
    <col min="4611" max="4626" width="4.625" style="181" customWidth="1"/>
    <col min="4627" max="4627" width="6.125" style="181" customWidth="1"/>
    <col min="4628" max="4634" width="4.625" style="181" customWidth="1"/>
    <col min="4635" max="4864" width="9" style="181"/>
    <col min="4865" max="4865" width="2.125" style="181" customWidth="1"/>
    <col min="4866" max="4866" width="4.5" style="181" customWidth="1"/>
    <col min="4867" max="4882" width="4.625" style="181" customWidth="1"/>
    <col min="4883" max="4883" width="6.125" style="181" customWidth="1"/>
    <col min="4884" max="4890" width="4.625" style="181" customWidth="1"/>
    <col min="4891" max="5120" width="9" style="181"/>
    <col min="5121" max="5121" width="2.125" style="181" customWidth="1"/>
    <col min="5122" max="5122" width="4.5" style="181" customWidth="1"/>
    <col min="5123" max="5138" width="4.625" style="181" customWidth="1"/>
    <col min="5139" max="5139" width="6.125" style="181" customWidth="1"/>
    <col min="5140" max="5146" width="4.625" style="181" customWidth="1"/>
    <col min="5147" max="5376" width="9" style="181"/>
    <col min="5377" max="5377" width="2.125" style="181" customWidth="1"/>
    <col min="5378" max="5378" width="4.5" style="181" customWidth="1"/>
    <col min="5379" max="5394" width="4.625" style="181" customWidth="1"/>
    <col min="5395" max="5395" width="6.125" style="181" customWidth="1"/>
    <col min="5396" max="5402" width="4.625" style="181" customWidth="1"/>
    <col min="5403" max="5632" width="9" style="181"/>
    <col min="5633" max="5633" width="2.125" style="181" customWidth="1"/>
    <col min="5634" max="5634" width="4.5" style="181" customWidth="1"/>
    <col min="5635" max="5650" width="4.625" style="181" customWidth="1"/>
    <col min="5651" max="5651" width="6.125" style="181" customWidth="1"/>
    <col min="5652" max="5658" width="4.625" style="181" customWidth="1"/>
    <col min="5659" max="5888" width="9" style="181"/>
    <col min="5889" max="5889" width="2.125" style="181" customWidth="1"/>
    <col min="5890" max="5890" width="4.5" style="181" customWidth="1"/>
    <col min="5891" max="5906" width="4.625" style="181" customWidth="1"/>
    <col min="5907" max="5907" width="6.125" style="181" customWidth="1"/>
    <col min="5908" max="5914" width="4.625" style="181" customWidth="1"/>
    <col min="5915" max="6144" width="9" style="181"/>
    <col min="6145" max="6145" width="2.125" style="181" customWidth="1"/>
    <col min="6146" max="6146" width="4.5" style="181" customWidth="1"/>
    <col min="6147" max="6162" width="4.625" style="181" customWidth="1"/>
    <col min="6163" max="6163" width="6.125" style="181" customWidth="1"/>
    <col min="6164" max="6170" width="4.625" style="181" customWidth="1"/>
    <col min="6171" max="6400" width="9" style="181"/>
    <col min="6401" max="6401" width="2.125" style="181" customWidth="1"/>
    <col min="6402" max="6402" width="4.5" style="181" customWidth="1"/>
    <col min="6403" max="6418" width="4.625" style="181" customWidth="1"/>
    <col min="6419" max="6419" width="6.125" style="181" customWidth="1"/>
    <col min="6420" max="6426" width="4.625" style="181" customWidth="1"/>
    <col min="6427" max="6656" width="9" style="181"/>
    <col min="6657" max="6657" width="2.125" style="181" customWidth="1"/>
    <col min="6658" max="6658" width="4.5" style="181" customWidth="1"/>
    <col min="6659" max="6674" width="4.625" style="181" customWidth="1"/>
    <col min="6675" max="6675" width="6.125" style="181" customWidth="1"/>
    <col min="6676" max="6682" width="4.625" style="181" customWidth="1"/>
    <col min="6683" max="6912" width="9" style="181"/>
    <col min="6913" max="6913" width="2.125" style="181" customWidth="1"/>
    <col min="6914" max="6914" width="4.5" style="181" customWidth="1"/>
    <col min="6915" max="6930" width="4.625" style="181" customWidth="1"/>
    <col min="6931" max="6931" width="6.125" style="181" customWidth="1"/>
    <col min="6932" max="6938" width="4.625" style="181" customWidth="1"/>
    <col min="6939" max="7168" width="9" style="181"/>
    <col min="7169" max="7169" width="2.125" style="181" customWidth="1"/>
    <col min="7170" max="7170" width="4.5" style="181" customWidth="1"/>
    <col min="7171" max="7186" width="4.625" style="181" customWidth="1"/>
    <col min="7187" max="7187" width="6.125" style="181" customWidth="1"/>
    <col min="7188" max="7194" width="4.625" style="181" customWidth="1"/>
    <col min="7195" max="7424" width="9" style="181"/>
    <col min="7425" max="7425" width="2.125" style="181" customWidth="1"/>
    <col min="7426" max="7426" width="4.5" style="181" customWidth="1"/>
    <col min="7427" max="7442" width="4.625" style="181" customWidth="1"/>
    <col min="7443" max="7443" width="6.125" style="181" customWidth="1"/>
    <col min="7444" max="7450" width="4.625" style="181" customWidth="1"/>
    <col min="7451" max="7680" width="9" style="181"/>
    <col min="7681" max="7681" width="2.125" style="181" customWidth="1"/>
    <col min="7682" max="7682" width="4.5" style="181" customWidth="1"/>
    <col min="7683" max="7698" width="4.625" style="181" customWidth="1"/>
    <col min="7699" max="7699" width="6.125" style="181" customWidth="1"/>
    <col min="7700" max="7706" width="4.625" style="181" customWidth="1"/>
    <col min="7707" max="7936" width="9" style="181"/>
    <col min="7937" max="7937" width="2.125" style="181" customWidth="1"/>
    <col min="7938" max="7938" width="4.5" style="181" customWidth="1"/>
    <col min="7939" max="7954" width="4.625" style="181" customWidth="1"/>
    <col min="7955" max="7955" width="6.125" style="181" customWidth="1"/>
    <col min="7956" max="7962" width="4.625" style="181" customWidth="1"/>
    <col min="7963" max="8192" width="9" style="181"/>
    <col min="8193" max="8193" width="2.125" style="181" customWidth="1"/>
    <col min="8194" max="8194" width="4.5" style="181" customWidth="1"/>
    <col min="8195" max="8210" width="4.625" style="181" customWidth="1"/>
    <col min="8211" max="8211" width="6.125" style="181" customWidth="1"/>
    <col min="8212" max="8218" width="4.625" style="181" customWidth="1"/>
    <col min="8219" max="8448" width="9" style="181"/>
    <col min="8449" max="8449" width="2.125" style="181" customWidth="1"/>
    <col min="8450" max="8450" width="4.5" style="181" customWidth="1"/>
    <col min="8451" max="8466" width="4.625" style="181" customWidth="1"/>
    <col min="8467" max="8467" width="6.125" style="181" customWidth="1"/>
    <col min="8468" max="8474" width="4.625" style="181" customWidth="1"/>
    <col min="8475" max="8704" width="9" style="181"/>
    <col min="8705" max="8705" width="2.125" style="181" customWidth="1"/>
    <col min="8706" max="8706" width="4.5" style="181" customWidth="1"/>
    <col min="8707" max="8722" width="4.625" style="181" customWidth="1"/>
    <col min="8723" max="8723" width="6.125" style="181" customWidth="1"/>
    <col min="8724" max="8730" width="4.625" style="181" customWidth="1"/>
    <col min="8731" max="8960" width="9" style="181"/>
    <col min="8961" max="8961" width="2.125" style="181" customWidth="1"/>
    <col min="8962" max="8962" width="4.5" style="181" customWidth="1"/>
    <col min="8963" max="8978" width="4.625" style="181" customWidth="1"/>
    <col min="8979" max="8979" width="6.125" style="181" customWidth="1"/>
    <col min="8980" max="8986" width="4.625" style="181" customWidth="1"/>
    <col min="8987" max="9216" width="9" style="181"/>
    <col min="9217" max="9217" width="2.125" style="181" customWidth="1"/>
    <col min="9218" max="9218" width="4.5" style="181" customWidth="1"/>
    <col min="9219" max="9234" width="4.625" style="181" customWidth="1"/>
    <col min="9235" max="9235" width="6.125" style="181" customWidth="1"/>
    <col min="9236" max="9242" width="4.625" style="181" customWidth="1"/>
    <col min="9243" max="9472" width="9" style="181"/>
    <col min="9473" max="9473" width="2.125" style="181" customWidth="1"/>
    <col min="9474" max="9474" width="4.5" style="181" customWidth="1"/>
    <col min="9475" max="9490" width="4.625" style="181" customWidth="1"/>
    <col min="9491" max="9491" width="6.125" style="181" customWidth="1"/>
    <col min="9492" max="9498" width="4.625" style="181" customWidth="1"/>
    <col min="9499" max="9728" width="9" style="181"/>
    <col min="9729" max="9729" width="2.125" style="181" customWidth="1"/>
    <col min="9730" max="9730" width="4.5" style="181" customWidth="1"/>
    <col min="9731" max="9746" width="4.625" style="181" customWidth="1"/>
    <col min="9747" max="9747" width="6.125" style="181" customWidth="1"/>
    <col min="9748" max="9754" width="4.625" style="181" customWidth="1"/>
    <col min="9755" max="9984" width="9" style="181"/>
    <col min="9985" max="9985" width="2.125" style="181" customWidth="1"/>
    <col min="9986" max="9986" width="4.5" style="181" customWidth="1"/>
    <col min="9987" max="10002" width="4.625" style="181" customWidth="1"/>
    <col min="10003" max="10003" width="6.125" style="181" customWidth="1"/>
    <col min="10004" max="10010" width="4.625" style="181" customWidth="1"/>
    <col min="10011" max="10240" width="9" style="181"/>
    <col min="10241" max="10241" width="2.125" style="181" customWidth="1"/>
    <col min="10242" max="10242" width="4.5" style="181" customWidth="1"/>
    <col min="10243" max="10258" width="4.625" style="181" customWidth="1"/>
    <col min="10259" max="10259" width="6.125" style="181" customWidth="1"/>
    <col min="10260" max="10266" width="4.625" style="181" customWidth="1"/>
    <col min="10267" max="10496" width="9" style="181"/>
    <col min="10497" max="10497" width="2.125" style="181" customWidth="1"/>
    <col min="10498" max="10498" width="4.5" style="181" customWidth="1"/>
    <col min="10499" max="10514" width="4.625" style="181" customWidth="1"/>
    <col min="10515" max="10515" width="6.125" style="181" customWidth="1"/>
    <col min="10516" max="10522" width="4.625" style="181" customWidth="1"/>
    <col min="10523" max="10752" width="9" style="181"/>
    <col min="10753" max="10753" width="2.125" style="181" customWidth="1"/>
    <col min="10754" max="10754" width="4.5" style="181" customWidth="1"/>
    <col min="10755" max="10770" width="4.625" style="181" customWidth="1"/>
    <col min="10771" max="10771" width="6.125" style="181" customWidth="1"/>
    <col min="10772" max="10778" width="4.625" style="181" customWidth="1"/>
    <col min="10779" max="11008" width="9" style="181"/>
    <col min="11009" max="11009" width="2.125" style="181" customWidth="1"/>
    <col min="11010" max="11010" width="4.5" style="181" customWidth="1"/>
    <col min="11011" max="11026" width="4.625" style="181" customWidth="1"/>
    <col min="11027" max="11027" width="6.125" style="181" customWidth="1"/>
    <col min="11028" max="11034" width="4.625" style="181" customWidth="1"/>
    <col min="11035" max="11264" width="9" style="181"/>
    <col min="11265" max="11265" width="2.125" style="181" customWidth="1"/>
    <col min="11266" max="11266" width="4.5" style="181" customWidth="1"/>
    <col min="11267" max="11282" width="4.625" style="181" customWidth="1"/>
    <col min="11283" max="11283" width="6.125" style="181" customWidth="1"/>
    <col min="11284" max="11290" width="4.625" style="181" customWidth="1"/>
    <col min="11291" max="11520" width="9" style="181"/>
    <col min="11521" max="11521" width="2.125" style="181" customWidth="1"/>
    <col min="11522" max="11522" width="4.5" style="181" customWidth="1"/>
    <col min="11523" max="11538" width="4.625" style="181" customWidth="1"/>
    <col min="11539" max="11539" width="6.125" style="181" customWidth="1"/>
    <col min="11540" max="11546" width="4.625" style="181" customWidth="1"/>
    <col min="11547" max="11776" width="9" style="181"/>
    <col min="11777" max="11777" width="2.125" style="181" customWidth="1"/>
    <col min="11778" max="11778" width="4.5" style="181" customWidth="1"/>
    <col min="11779" max="11794" width="4.625" style="181" customWidth="1"/>
    <col min="11795" max="11795" width="6.125" style="181" customWidth="1"/>
    <col min="11796" max="11802" width="4.625" style="181" customWidth="1"/>
    <col min="11803" max="12032" width="9" style="181"/>
    <col min="12033" max="12033" width="2.125" style="181" customWidth="1"/>
    <col min="12034" max="12034" width="4.5" style="181" customWidth="1"/>
    <col min="12035" max="12050" width="4.625" style="181" customWidth="1"/>
    <col min="12051" max="12051" width="6.125" style="181" customWidth="1"/>
    <col min="12052" max="12058" width="4.625" style="181" customWidth="1"/>
    <col min="12059" max="12288" width="9" style="181"/>
    <col min="12289" max="12289" width="2.125" style="181" customWidth="1"/>
    <col min="12290" max="12290" width="4.5" style="181" customWidth="1"/>
    <col min="12291" max="12306" width="4.625" style="181" customWidth="1"/>
    <col min="12307" max="12307" width="6.125" style="181" customWidth="1"/>
    <col min="12308" max="12314" width="4.625" style="181" customWidth="1"/>
    <col min="12315" max="12544" width="9" style="181"/>
    <col min="12545" max="12545" width="2.125" style="181" customWidth="1"/>
    <col min="12546" max="12546" width="4.5" style="181" customWidth="1"/>
    <col min="12547" max="12562" width="4.625" style="181" customWidth="1"/>
    <col min="12563" max="12563" width="6.125" style="181" customWidth="1"/>
    <col min="12564" max="12570" width="4.625" style="181" customWidth="1"/>
    <col min="12571" max="12800" width="9" style="181"/>
    <col min="12801" max="12801" width="2.125" style="181" customWidth="1"/>
    <col min="12802" max="12802" width="4.5" style="181" customWidth="1"/>
    <col min="12803" max="12818" width="4.625" style="181" customWidth="1"/>
    <col min="12819" max="12819" width="6.125" style="181" customWidth="1"/>
    <col min="12820" max="12826" width="4.625" style="181" customWidth="1"/>
    <col min="12827" max="13056" width="9" style="181"/>
    <col min="13057" max="13057" width="2.125" style="181" customWidth="1"/>
    <col min="13058" max="13058" width="4.5" style="181" customWidth="1"/>
    <col min="13059" max="13074" width="4.625" style="181" customWidth="1"/>
    <col min="13075" max="13075" width="6.125" style="181" customWidth="1"/>
    <col min="13076" max="13082" width="4.625" style="181" customWidth="1"/>
    <col min="13083" max="13312" width="9" style="181"/>
    <col min="13313" max="13313" width="2.125" style="181" customWidth="1"/>
    <col min="13314" max="13314" width="4.5" style="181" customWidth="1"/>
    <col min="13315" max="13330" width="4.625" style="181" customWidth="1"/>
    <col min="13331" max="13331" width="6.125" style="181" customWidth="1"/>
    <col min="13332" max="13338" width="4.625" style="181" customWidth="1"/>
    <col min="13339" max="13568" width="9" style="181"/>
    <col min="13569" max="13569" width="2.125" style="181" customWidth="1"/>
    <col min="13570" max="13570" width="4.5" style="181" customWidth="1"/>
    <col min="13571" max="13586" width="4.625" style="181" customWidth="1"/>
    <col min="13587" max="13587" width="6.125" style="181" customWidth="1"/>
    <col min="13588" max="13594" width="4.625" style="181" customWidth="1"/>
    <col min="13595" max="13824" width="9" style="181"/>
    <col min="13825" max="13825" width="2.125" style="181" customWidth="1"/>
    <col min="13826" max="13826" width="4.5" style="181" customWidth="1"/>
    <col min="13827" max="13842" width="4.625" style="181" customWidth="1"/>
    <col min="13843" max="13843" width="6.125" style="181" customWidth="1"/>
    <col min="13844" max="13850" width="4.625" style="181" customWidth="1"/>
    <col min="13851" max="14080" width="9" style="181"/>
    <col min="14081" max="14081" width="2.125" style="181" customWidth="1"/>
    <col min="14082" max="14082" width="4.5" style="181" customWidth="1"/>
    <col min="14083" max="14098" width="4.625" style="181" customWidth="1"/>
    <col min="14099" max="14099" width="6.125" style="181" customWidth="1"/>
    <col min="14100" max="14106" width="4.625" style="181" customWidth="1"/>
    <col min="14107" max="14336" width="9" style="181"/>
    <col min="14337" max="14337" width="2.125" style="181" customWidth="1"/>
    <col min="14338" max="14338" width="4.5" style="181" customWidth="1"/>
    <col min="14339" max="14354" width="4.625" style="181" customWidth="1"/>
    <col min="14355" max="14355" width="6.125" style="181" customWidth="1"/>
    <col min="14356" max="14362" width="4.625" style="181" customWidth="1"/>
    <col min="14363" max="14592" width="9" style="181"/>
    <col min="14593" max="14593" width="2.125" style="181" customWidth="1"/>
    <col min="14594" max="14594" width="4.5" style="181" customWidth="1"/>
    <col min="14595" max="14610" width="4.625" style="181" customWidth="1"/>
    <col min="14611" max="14611" width="6.125" style="181" customWidth="1"/>
    <col min="14612" max="14618" width="4.625" style="181" customWidth="1"/>
    <col min="14619" max="14848" width="9" style="181"/>
    <col min="14849" max="14849" width="2.125" style="181" customWidth="1"/>
    <col min="14850" max="14850" width="4.5" style="181" customWidth="1"/>
    <col min="14851" max="14866" width="4.625" style="181" customWidth="1"/>
    <col min="14867" max="14867" width="6.125" style="181" customWidth="1"/>
    <col min="14868" max="14874" width="4.625" style="181" customWidth="1"/>
    <col min="14875" max="15104" width="9" style="181"/>
    <col min="15105" max="15105" width="2.125" style="181" customWidth="1"/>
    <col min="15106" max="15106" width="4.5" style="181" customWidth="1"/>
    <col min="15107" max="15122" width="4.625" style="181" customWidth="1"/>
    <col min="15123" max="15123" width="6.125" style="181" customWidth="1"/>
    <col min="15124" max="15130" width="4.625" style="181" customWidth="1"/>
    <col min="15131" max="15360" width="9" style="181"/>
    <col min="15361" max="15361" width="2.125" style="181" customWidth="1"/>
    <col min="15362" max="15362" width="4.5" style="181" customWidth="1"/>
    <col min="15363" max="15378" width="4.625" style="181" customWidth="1"/>
    <col min="15379" max="15379" width="6.125" style="181" customWidth="1"/>
    <col min="15380" max="15386" width="4.625" style="181" customWidth="1"/>
    <col min="15387" max="15616" width="9" style="181"/>
    <col min="15617" max="15617" width="2.125" style="181" customWidth="1"/>
    <col min="15618" max="15618" width="4.5" style="181" customWidth="1"/>
    <col min="15619" max="15634" width="4.625" style="181" customWidth="1"/>
    <col min="15635" max="15635" width="6.125" style="181" customWidth="1"/>
    <col min="15636" max="15642" width="4.625" style="181" customWidth="1"/>
    <col min="15643" max="15872" width="9" style="181"/>
    <col min="15873" max="15873" width="2.125" style="181" customWidth="1"/>
    <col min="15874" max="15874" width="4.5" style="181" customWidth="1"/>
    <col min="15875" max="15890" width="4.625" style="181" customWidth="1"/>
    <col min="15891" max="15891" width="6.125" style="181" customWidth="1"/>
    <col min="15892" max="15898" width="4.625" style="181" customWidth="1"/>
    <col min="15899" max="16128" width="9" style="181"/>
    <col min="16129" max="16129" width="2.125" style="181" customWidth="1"/>
    <col min="16130" max="16130" width="4.5" style="181" customWidth="1"/>
    <col min="16131" max="16146" width="4.625" style="181" customWidth="1"/>
    <col min="16147" max="16147" width="6.125" style="181" customWidth="1"/>
    <col min="16148" max="16154" width="4.625" style="181" customWidth="1"/>
    <col min="16155" max="16384" width="9" style="181"/>
  </cols>
  <sheetData>
    <row r="1" spans="2:19" ht="18" customHeight="1">
      <c r="B1" s="169" t="s">
        <v>644</v>
      </c>
    </row>
    <row r="2" spans="2:19" ht="18" customHeight="1">
      <c r="B2" s="1013" t="s">
        <v>645</v>
      </c>
      <c r="C2" s="1013"/>
      <c r="D2" s="1013"/>
      <c r="E2" s="1013"/>
      <c r="F2" s="1013"/>
      <c r="G2" s="1013"/>
      <c r="H2" s="1013"/>
      <c r="I2" s="1013"/>
      <c r="J2" s="1013"/>
      <c r="K2" s="1013"/>
      <c r="L2" s="1013"/>
      <c r="M2" s="1013"/>
      <c r="N2" s="1013"/>
      <c r="O2" s="1013"/>
      <c r="P2" s="1013"/>
      <c r="Q2" s="1013"/>
      <c r="R2" s="1013"/>
      <c r="S2" s="1013"/>
    </row>
    <row r="3" spans="2:19" ht="20.25" customHeight="1">
      <c r="B3" s="1013"/>
      <c r="C3" s="1013"/>
      <c r="D3" s="1013"/>
      <c r="E3" s="1013"/>
      <c r="F3" s="1013"/>
      <c r="G3" s="1013"/>
      <c r="H3" s="1013"/>
      <c r="I3" s="1013"/>
      <c r="J3" s="1013"/>
      <c r="K3" s="1013"/>
      <c r="L3" s="1013"/>
      <c r="M3" s="1013"/>
      <c r="N3" s="1013"/>
      <c r="O3" s="1013"/>
      <c r="P3" s="1013"/>
      <c r="Q3" s="1013"/>
      <c r="R3" s="1013"/>
      <c r="S3" s="1013"/>
    </row>
    <row r="4" spans="2:19" ht="21" customHeight="1">
      <c r="C4" s="348"/>
      <c r="D4" s="348"/>
      <c r="E4" s="348"/>
      <c r="F4" s="349"/>
      <c r="G4" s="349"/>
      <c r="H4" s="349"/>
      <c r="I4" s="349" t="s">
        <v>655</v>
      </c>
      <c r="J4" s="349"/>
      <c r="L4" s="1037">
        <f>指定・更新申請書!D15</f>
        <v>0</v>
      </c>
      <c r="M4" s="1038"/>
      <c r="N4" s="1038"/>
      <c r="O4" s="1038"/>
      <c r="P4" s="1038"/>
      <c r="Q4" s="1038"/>
      <c r="R4" s="1038"/>
      <c r="S4" s="1038"/>
    </row>
    <row r="5" spans="2:19" ht="21" customHeight="1">
      <c r="B5" s="1014" t="s">
        <v>646</v>
      </c>
      <c r="C5" s="1015"/>
      <c r="D5" s="1015"/>
      <c r="E5" s="1016"/>
      <c r="F5" s="1017" t="s">
        <v>511</v>
      </c>
      <c r="G5" s="1018"/>
      <c r="H5" s="1018"/>
      <c r="I5" s="1018"/>
      <c r="J5" s="1019"/>
      <c r="K5" s="1039" t="s">
        <v>653</v>
      </c>
      <c r="L5" s="1017" t="s">
        <v>647</v>
      </c>
      <c r="M5" s="1018"/>
      <c r="N5" s="1018"/>
      <c r="O5" s="1018"/>
      <c r="P5" s="1018"/>
      <c r="Q5" s="1018"/>
      <c r="R5" s="1018"/>
      <c r="S5" s="1019"/>
    </row>
    <row r="6" spans="2:19" ht="21" customHeight="1">
      <c r="B6" s="1020" t="s">
        <v>569</v>
      </c>
      <c r="C6" s="1021"/>
      <c r="D6" s="1021"/>
      <c r="E6" s="1022"/>
      <c r="F6" s="1017" t="s">
        <v>648</v>
      </c>
      <c r="G6" s="1018"/>
      <c r="H6" s="1018"/>
      <c r="I6" s="1018"/>
      <c r="J6" s="1019"/>
      <c r="K6" s="1040"/>
      <c r="L6" s="351" t="s">
        <v>649</v>
      </c>
      <c r="M6" s="352"/>
      <c r="N6" s="352"/>
      <c r="O6" s="353"/>
      <c r="P6" s="351" t="s">
        <v>650</v>
      </c>
      <c r="Q6" s="352"/>
      <c r="R6" s="352"/>
      <c r="S6" s="353"/>
    </row>
    <row r="7" spans="2:19" ht="21" customHeight="1">
      <c r="B7" s="1023" ph="1"/>
      <c r="C7" s="1024" ph="1"/>
      <c r="D7" s="1024" ph="1"/>
      <c r="E7" s="1025" ph="1"/>
      <c r="F7" s="1029"/>
      <c r="G7" s="1018"/>
      <c r="H7" s="1018"/>
      <c r="I7" s="1018"/>
      <c r="J7" s="1018"/>
      <c r="K7" s="1039"/>
      <c r="L7" s="1030" ph="1"/>
      <c r="M7" s="1031" ph="1"/>
      <c r="N7" s="1031" ph="1"/>
      <c r="O7" s="1031" ph="1"/>
      <c r="P7" s="1032" ph="1"/>
      <c r="Q7" s="1032" ph="1"/>
      <c r="R7" s="1032" ph="1"/>
      <c r="S7" s="1033" ph="1"/>
    </row>
    <row r="8" spans="2:19" ht="21" customHeight="1">
      <c r="B8" s="1026" ph="1"/>
      <c r="C8" s="1027" ph="1"/>
      <c r="D8" s="1027" ph="1"/>
      <c r="E8" s="1028" ph="1"/>
      <c r="F8" s="1017"/>
      <c r="G8" s="1018"/>
      <c r="H8" s="1018"/>
      <c r="I8" s="1018"/>
      <c r="J8" s="1019"/>
      <c r="K8" s="1040"/>
      <c r="L8" s="1034"/>
      <c r="M8" s="1035"/>
      <c r="N8" s="1035"/>
      <c r="O8" s="1035"/>
      <c r="P8" s="1034"/>
      <c r="Q8" s="1035"/>
      <c r="R8" s="1035"/>
      <c r="S8" s="1036"/>
    </row>
    <row r="9" spans="2:19" ht="21" customHeight="1">
      <c r="B9" s="1023" ph="1"/>
      <c r="C9" s="1024" ph="1"/>
      <c r="D9" s="1024" ph="1"/>
      <c r="E9" s="1025" ph="1"/>
      <c r="F9" s="1029"/>
      <c r="G9" s="1018"/>
      <c r="H9" s="1018"/>
      <c r="I9" s="1018"/>
      <c r="J9" s="1018"/>
      <c r="K9" s="1039"/>
      <c r="L9" s="1030" ph="1"/>
      <c r="M9" s="1031" ph="1"/>
      <c r="N9" s="1031" ph="1"/>
      <c r="O9" s="1031" ph="1"/>
      <c r="P9" s="1032" ph="1"/>
      <c r="Q9" s="1032" ph="1"/>
      <c r="R9" s="1032" ph="1"/>
      <c r="S9" s="1033" ph="1"/>
    </row>
    <row r="10" spans="2:19" ht="21" customHeight="1">
      <c r="B10" s="1026" ph="1"/>
      <c r="C10" s="1027" ph="1"/>
      <c r="D10" s="1027" ph="1"/>
      <c r="E10" s="1028" ph="1"/>
      <c r="F10" s="1017"/>
      <c r="G10" s="1018"/>
      <c r="H10" s="1018"/>
      <c r="I10" s="1018"/>
      <c r="J10" s="1019"/>
      <c r="K10" s="1040"/>
      <c r="L10" s="1034"/>
      <c r="M10" s="1035"/>
      <c r="N10" s="1035"/>
      <c r="O10" s="1035"/>
      <c r="P10" s="1034"/>
      <c r="Q10" s="1035"/>
      <c r="R10" s="1035"/>
      <c r="S10" s="1036"/>
    </row>
    <row r="11" spans="2:19" ht="21" customHeight="1">
      <c r="B11" s="1023" ph="1"/>
      <c r="C11" s="1024" ph="1"/>
      <c r="D11" s="1024" ph="1"/>
      <c r="E11" s="1025" ph="1"/>
      <c r="F11" s="1029"/>
      <c r="G11" s="1018"/>
      <c r="H11" s="1018"/>
      <c r="I11" s="1018"/>
      <c r="J11" s="1018"/>
      <c r="K11" s="1039"/>
      <c r="L11" s="1030" ph="1"/>
      <c r="M11" s="1031" ph="1"/>
      <c r="N11" s="1031" ph="1"/>
      <c r="O11" s="1031" ph="1"/>
      <c r="P11" s="1032" ph="1"/>
      <c r="Q11" s="1032" ph="1"/>
      <c r="R11" s="1032" ph="1"/>
      <c r="S11" s="1033" ph="1"/>
    </row>
    <row r="12" spans="2:19" ht="21" customHeight="1">
      <c r="B12" s="1026" ph="1"/>
      <c r="C12" s="1027" ph="1"/>
      <c r="D12" s="1027" ph="1"/>
      <c r="E12" s="1028" ph="1"/>
      <c r="F12" s="1017"/>
      <c r="G12" s="1018"/>
      <c r="H12" s="1018"/>
      <c r="I12" s="1018"/>
      <c r="J12" s="1019"/>
      <c r="K12" s="1040"/>
      <c r="L12" s="1034"/>
      <c r="M12" s="1035"/>
      <c r="N12" s="1035"/>
      <c r="O12" s="1035"/>
      <c r="P12" s="1034"/>
      <c r="Q12" s="1035"/>
      <c r="R12" s="1035"/>
      <c r="S12" s="1036"/>
    </row>
    <row r="13" spans="2:19" ht="21" customHeight="1">
      <c r="B13" s="1023" ph="1"/>
      <c r="C13" s="1024" ph="1"/>
      <c r="D13" s="1024" ph="1"/>
      <c r="E13" s="1025" ph="1"/>
      <c r="F13" s="1029"/>
      <c r="G13" s="1018"/>
      <c r="H13" s="1018"/>
      <c r="I13" s="1018"/>
      <c r="J13" s="1018"/>
      <c r="K13" s="1039"/>
      <c r="L13" s="1030" ph="1"/>
      <c r="M13" s="1031" ph="1"/>
      <c r="N13" s="1031" ph="1"/>
      <c r="O13" s="1031" ph="1"/>
      <c r="P13" s="1032" ph="1"/>
      <c r="Q13" s="1032" ph="1"/>
      <c r="R13" s="1032" ph="1"/>
      <c r="S13" s="1033" ph="1"/>
    </row>
    <row r="14" spans="2:19" ht="21" customHeight="1">
      <c r="B14" s="1026" ph="1"/>
      <c r="C14" s="1027" ph="1"/>
      <c r="D14" s="1027" ph="1"/>
      <c r="E14" s="1028" ph="1"/>
      <c r="F14" s="1017"/>
      <c r="G14" s="1018"/>
      <c r="H14" s="1018"/>
      <c r="I14" s="1018"/>
      <c r="J14" s="1019"/>
      <c r="K14" s="1040"/>
      <c r="L14" s="1034"/>
      <c r="M14" s="1035"/>
      <c r="N14" s="1035"/>
      <c r="O14" s="1035"/>
      <c r="P14" s="1034"/>
      <c r="Q14" s="1035"/>
      <c r="R14" s="1035"/>
      <c r="S14" s="1036"/>
    </row>
    <row r="15" spans="2:19" ht="21" customHeight="1">
      <c r="B15" s="1023" ph="1"/>
      <c r="C15" s="1024" ph="1"/>
      <c r="D15" s="1024" ph="1"/>
      <c r="E15" s="1025" ph="1"/>
      <c r="F15" s="1029"/>
      <c r="G15" s="1018"/>
      <c r="H15" s="1018"/>
      <c r="I15" s="1018"/>
      <c r="J15" s="1018"/>
      <c r="K15" s="1039"/>
      <c r="L15" s="1030" ph="1"/>
      <c r="M15" s="1031" ph="1"/>
      <c r="N15" s="1031" ph="1"/>
      <c r="O15" s="1031" ph="1"/>
      <c r="P15" s="1032" ph="1"/>
      <c r="Q15" s="1032" ph="1"/>
      <c r="R15" s="1032" ph="1"/>
      <c r="S15" s="1033" ph="1"/>
    </row>
    <row r="16" spans="2:19" ht="21" customHeight="1">
      <c r="B16" s="1026" ph="1"/>
      <c r="C16" s="1027" ph="1"/>
      <c r="D16" s="1027" ph="1"/>
      <c r="E16" s="1028" ph="1"/>
      <c r="F16" s="1017"/>
      <c r="G16" s="1018"/>
      <c r="H16" s="1018"/>
      <c r="I16" s="1018"/>
      <c r="J16" s="1019"/>
      <c r="K16" s="1040"/>
      <c r="L16" s="1034"/>
      <c r="M16" s="1035"/>
      <c r="N16" s="1035"/>
      <c r="O16" s="1035"/>
      <c r="P16" s="1034"/>
      <c r="Q16" s="1035"/>
      <c r="R16" s="1035"/>
      <c r="S16" s="1036"/>
    </row>
    <row r="17" spans="2:19" ht="21" customHeight="1">
      <c r="B17" s="1023" ph="1"/>
      <c r="C17" s="1024" ph="1"/>
      <c r="D17" s="1024" ph="1"/>
      <c r="E17" s="1025" ph="1"/>
      <c r="F17" s="1029"/>
      <c r="G17" s="1018"/>
      <c r="H17" s="1018"/>
      <c r="I17" s="1018"/>
      <c r="J17" s="1018"/>
      <c r="K17" s="1039"/>
      <c r="L17" s="1030" ph="1"/>
      <c r="M17" s="1031" ph="1"/>
      <c r="N17" s="1031" ph="1"/>
      <c r="O17" s="1031" ph="1"/>
      <c r="P17" s="1032" ph="1"/>
      <c r="Q17" s="1032" ph="1"/>
      <c r="R17" s="1032" ph="1"/>
      <c r="S17" s="1033" ph="1"/>
    </row>
    <row r="18" spans="2:19" ht="21" customHeight="1">
      <c r="B18" s="1026" ph="1"/>
      <c r="C18" s="1027" ph="1"/>
      <c r="D18" s="1027" ph="1"/>
      <c r="E18" s="1028" ph="1"/>
      <c r="F18" s="1017"/>
      <c r="G18" s="1018"/>
      <c r="H18" s="1018"/>
      <c r="I18" s="1018"/>
      <c r="J18" s="1019"/>
      <c r="K18" s="1040"/>
      <c r="L18" s="1034"/>
      <c r="M18" s="1035"/>
      <c r="N18" s="1035"/>
      <c r="O18" s="1035"/>
      <c r="P18" s="1034"/>
      <c r="Q18" s="1035"/>
      <c r="R18" s="1035"/>
      <c r="S18" s="1036"/>
    </row>
    <row r="19" spans="2:19" ht="21" customHeight="1">
      <c r="B19" s="1023" ph="1"/>
      <c r="C19" s="1024" ph="1"/>
      <c r="D19" s="1024" ph="1"/>
      <c r="E19" s="1025" ph="1"/>
      <c r="F19" s="1029"/>
      <c r="G19" s="1018"/>
      <c r="H19" s="1018"/>
      <c r="I19" s="1018"/>
      <c r="J19" s="1018"/>
      <c r="K19" s="1039"/>
      <c r="L19" s="1030" ph="1"/>
      <c r="M19" s="1031" ph="1"/>
      <c r="N19" s="1031" ph="1"/>
      <c r="O19" s="1031" ph="1"/>
      <c r="P19" s="1032" ph="1"/>
      <c r="Q19" s="1032" ph="1"/>
      <c r="R19" s="1032" ph="1"/>
      <c r="S19" s="1033" ph="1"/>
    </row>
    <row r="20" spans="2:19" ht="21" customHeight="1">
      <c r="B20" s="1026" ph="1"/>
      <c r="C20" s="1027" ph="1"/>
      <c r="D20" s="1027" ph="1"/>
      <c r="E20" s="1028" ph="1"/>
      <c r="F20" s="1017"/>
      <c r="G20" s="1018"/>
      <c r="H20" s="1018"/>
      <c r="I20" s="1018"/>
      <c r="J20" s="1019"/>
      <c r="K20" s="1040"/>
      <c r="L20" s="1034"/>
      <c r="M20" s="1035"/>
      <c r="N20" s="1035"/>
      <c r="O20" s="1035"/>
      <c r="P20" s="1034"/>
      <c r="Q20" s="1035"/>
      <c r="R20" s="1035"/>
      <c r="S20" s="1036"/>
    </row>
    <row r="21" spans="2:19" ht="21" customHeight="1">
      <c r="B21" s="1023" ph="1"/>
      <c r="C21" s="1024" ph="1"/>
      <c r="D21" s="1024" ph="1"/>
      <c r="E21" s="1025" ph="1"/>
      <c r="F21" s="1029"/>
      <c r="G21" s="1018"/>
      <c r="H21" s="1018"/>
      <c r="I21" s="1018"/>
      <c r="J21" s="1018"/>
      <c r="K21" s="1039"/>
      <c r="L21" s="1030" ph="1"/>
      <c r="M21" s="1031" ph="1"/>
      <c r="N21" s="1031" ph="1"/>
      <c r="O21" s="1031" ph="1"/>
      <c r="P21" s="1032" ph="1"/>
      <c r="Q21" s="1032" ph="1"/>
      <c r="R21" s="1032" ph="1"/>
      <c r="S21" s="1033" ph="1"/>
    </row>
    <row r="22" spans="2:19" ht="21" customHeight="1">
      <c r="B22" s="1026" ph="1"/>
      <c r="C22" s="1027" ph="1"/>
      <c r="D22" s="1027" ph="1"/>
      <c r="E22" s="1028" ph="1"/>
      <c r="F22" s="1017"/>
      <c r="G22" s="1018"/>
      <c r="H22" s="1018"/>
      <c r="I22" s="1018"/>
      <c r="J22" s="1019"/>
      <c r="K22" s="1040"/>
      <c r="L22" s="1034"/>
      <c r="M22" s="1035"/>
      <c r="N22" s="1035"/>
      <c r="O22" s="1035"/>
      <c r="P22" s="1034"/>
      <c r="Q22" s="1035"/>
      <c r="R22" s="1035"/>
      <c r="S22" s="1036"/>
    </row>
    <row r="23" spans="2:19" ht="21" customHeight="1">
      <c r="B23" s="1023" ph="1"/>
      <c r="C23" s="1024" ph="1"/>
      <c r="D23" s="1024" ph="1"/>
      <c r="E23" s="1025" ph="1"/>
      <c r="F23" s="1029"/>
      <c r="G23" s="1018"/>
      <c r="H23" s="1018"/>
      <c r="I23" s="1018"/>
      <c r="J23" s="1018"/>
      <c r="K23" s="1039"/>
      <c r="L23" s="1030" ph="1"/>
      <c r="M23" s="1031" ph="1"/>
      <c r="N23" s="1031" ph="1"/>
      <c r="O23" s="1031" ph="1"/>
      <c r="P23" s="1032" ph="1"/>
      <c r="Q23" s="1032" ph="1"/>
      <c r="R23" s="1032" ph="1"/>
      <c r="S23" s="1033" ph="1"/>
    </row>
    <row r="24" spans="2:19" ht="21" customHeight="1">
      <c r="B24" s="1026" ph="1"/>
      <c r="C24" s="1027" ph="1"/>
      <c r="D24" s="1027" ph="1"/>
      <c r="E24" s="1028" ph="1"/>
      <c r="F24" s="1017"/>
      <c r="G24" s="1018"/>
      <c r="H24" s="1018"/>
      <c r="I24" s="1018"/>
      <c r="J24" s="1019"/>
      <c r="K24" s="1040"/>
      <c r="L24" s="1034"/>
      <c r="M24" s="1035"/>
      <c r="N24" s="1035"/>
      <c r="O24" s="1035"/>
      <c r="P24" s="1034"/>
      <c r="Q24" s="1035"/>
      <c r="R24" s="1035"/>
      <c r="S24" s="1036"/>
    </row>
    <row r="25" spans="2:19" ht="21" customHeight="1">
      <c r="B25" s="1023" ph="1"/>
      <c r="C25" s="1024" ph="1"/>
      <c r="D25" s="1024" ph="1"/>
      <c r="E25" s="1025" ph="1"/>
      <c r="F25" s="1029"/>
      <c r="G25" s="1018"/>
      <c r="H25" s="1018"/>
      <c r="I25" s="1018"/>
      <c r="J25" s="1018"/>
      <c r="K25" s="1039"/>
      <c r="L25" s="1030" ph="1"/>
      <c r="M25" s="1031" ph="1"/>
      <c r="N25" s="1031" ph="1"/>
      <c r="O25" s="1031" ph="1"/>
      <c r="P25" s="1032" ph="1"/>
      <c r="Q25" s="1032" ph="1"/>
      <c r="R25" s="1032" ph="1"/>
      <c r="S25" s="1033" ph="1"/>
    </row>
    <row r="26" spans="2:19" ht="21" customHeight="1">
      <c r="B26" s="1026" ph="1"/>
      <c r="C26" s="1027" ph="1"/>
      <c r="D26" s="1027" ph="1"/>
      <c r="E26" s="1028" ph="1"/>
      <c r="F26" s="1017"/>
      <c r="G26" s="1018"/>
      <c r="H26" s="1018"/>
      <c r="I26" s="1018"/>
      <c r="J26" s="1019"/>
      <c r="K26" s="1040"/>
      <c r="L26" s="1034"/>
      <c r="M26" s="1035"/>
      <c r="N26" s="1035"/>
      <c r="O26" s="1035"/>
      <c r="P26" s="1034"/>
      <c r="Q26" s="1035"/>
      <c r="R26" s="1035"/>
      <c r="S26" s="1036"/>
    </row>
    <row r="27" spans="2:19" ht="21" customHeight="1">
      <c r="B27" s="1023" ph="1"/>
      <c r="C27" s="1024" ph="1"/>
      <c r="D27" s="1024" ph="1"/>
      <c r="E27" s="1025" ph="1"/>
      <c r="F27" s="1029"/>
      <c r="G27" s="1018"/>
      <c r="H27" s="1018"/>
      <c r="I27" s="1018"/>
      <c r="J27" s="1018"/>
      <c r="K27" s="1039"/>
      <c r="L27" s="1030" ph="1"/>
      <c r="M27" s="1031" ph="1"/>
      <c r="N27" s="1031" ph="1"/>
      <c r="O27" s="1031" ph="1"/>
      <c r="P27" s="1032" ph="1"/>
      <c r="Q27" s="1032" ph="1"/>
      <c r="R27" s="1032" ph="1"/>
      <c r="S27" s="1033" ph="1"/>
    </row>
    <row r="28" spans="2:19" ht="21" customHeight="1">
      <c r="B28" s="1026" ph="1"/>
      <c r="C28" s="1027" ph="1"/>
      <c r="D28" s="1027" ph="1"/>
      <c r="E28" s="1028" ph="1"/>
      <c r="F28" s="1017"/>
      <c r="G28" s="1018"/>
      <c r="H28" s="1018"/>
      <c r="I28" s="1018"/>
      <c r="J28" s="1019"/>
      <c r="K28" s="1040"/>
      <c r="L28" s="1034"/>
      <c r="M28" s="1035"/>
      <c r="N28" s="1035"/>
      <c r="O28" s="1035"/>
      <c r="P28" s="1034"/>
      <c r="Q28" s="1035"/>
      <c r="R28" s="1035"/>
      <c r="S28" s="1036"/>
    </row>
    <row r="29" spans="2:19" ht="21" customHeight="1">
      <c r="B29" s="1023" ph="1"/>
      <c r="C29" s="1024" ph="1"/>
      <c r="D29" s="1024" ph="1"/>
      <c r="E29" s="1025" ph="1"/>
      <c r="F29" s="1029"/>
      <c r="G29" s="1018"/>
      <c r="H29" s="1018"/>
      <c r="I29" s="1018"/>
      <c r="J29" s="1018"/>
      <c r="K29" s="1039"/>
      <c r="L29" s="1030" ph="1"/>
      <c r="M29" s="1031" ph="1"/>
      <c r="N29" s="1031" ph="1"/>
      <c r="O29" s="1031" ph="1"/>
      <c r="P29" s="1032" ph="1"/>
      <c r="Q29" s="1032" ph="1"/>
      <c r="R29" s="1032" ph="1"/>
      <c r="S29" s="1033" ph="1"/>
    </row>
    <row r="30" spans="2:19" ht="21" customHeight="1">
      <c r="B30" s="1026" ph="1"/>
      <c r="C30" s="1027" ph="1"/>
      <c r="D30" s="1027" ph="1"/>
      <c r="E30" s="1028" ph="1"/>
      <c r="F30" s="1017"/>
      <c r="G30" s="1018"/>
      <c r="H30" s="1018"/>
      <c r="I30" s="1018"/>
      <c r="J30" s="1019"/>
      <c r="K30" s="1040"/>
      <c r="L30" s="1034"/>
      <c r="M30" s="1035"/>
      <c r="N30" s="1035"/>
      <c r="O30" s="1035"/>
      <c r="P30" s="1034"/>
      <c r="Q30" s="1035"/>
      <c r="R30" s="1035"/>
      <c r="S30" s="1036"/>
    </row>
    <row r="31" spans="2:19" ht="21" customHeight="1">
      <c r="B31" s="1023" ph="1"/>
      <c r="C31" s="1024" ph="1"/>
      <c r="D31" s="1024" ph="1"/>
      <c r="E31" s="1025" ph="1"/>
      <c r="F31" s="1029"/>
      <c r="G31" s="1018"/>
      <c r="H31" s="1018"/>
      <c r="I31" s="1018"/>
      <c r="J31" s="1018"/>
      <c r="K31" s="1039"/>
      <c r="L31" s="1030" ph="1"/>
      <c r="M31" s="1031" ph="1"/>
      <c r="N31" s="1031" ph="1"/>
      <c r="O31" s="1031" ph="1"/>
      <c r="P31" s="1032" ph="1"/>
      <c r="Q31" s="1032" ph="1"/>
      <c r="R31" s="1032" ph="1"/>
      <c r="S31" s="1033" ph="1"/>
    </row>
    <row r="32" spans="2:19" ht="21" customHeight="1">
      <c r="B32" s="1026" ph="1"/>
      <c r="C32" s="1027" ph="1"/>
      <c r="D32" s="1027" ph="1"/>
      <c r="E32" s="1028" ph="1"/>
      <c r="F32" s="1017"/>
      <c r="G32" s="1018"/>
      <c r="H32" s="1018"/>
      <c r="I32" s="1018"/>
      <c r="J32" s="1019"/>
      <c r="K32" s="1040"/>
      <c r="L32" s="1034"/>
      <c r="M32" s="1035"/>
      <c r="N32" s="1035"/>
      <c r="O32" s="1035"/>
      <c r="P32" s="1034"/>
      <c r="Q32" s="1035"/>
      <c r="R32" s="1035"/>
      <c r="S32" s="1036"/>
    </row>
    <row r="33" spans="2:19" ht="21" customHeight="1">
      <c r="B33" s="1023" ph="1"/>
      <c r="C33" s="1024" ph="1"/>
      <c r="D33" s="1024" ph="1"/>
      <c r="E33" s="1025" ph="1"/>
      <c r="F33" s="1029"/>
      <c r="G33" s="1018"/>
      <c r="H33" s="1018"/>
      <c r="I33" s="1018"/>
      <c r="J33" s="1018"/>
      <c r="K33" s="1039"/>
      <c r="L33" s="1030" ph="1"/>
      <c r="M33" s="1031" ph="1"/>
      <c r="N33" s="1031" ph="1"/>
      <c r="O33" s="1031" ph="1"/>
      <c r="P33" s="1032" ph="1"/>
      <c r="Q33" s="1032" ph="1"/>
      <c r="R33" s="1032" ph="1"/>
      <c r="S33" s="1033" ph="1"/>
    </row>
    <row r="34" spans="2:19" ht="21" customHeight="1">
      <c r="B34" s="1026" ph="1"/>
      <c r="C34" s="1027" ph="1"/>
      <c r="D34" s="1027" ph="1"/>
      <c r="E34" s="1028" ph="1"/>
      <c r="F34" s="1017"/>
      <c r="G34" s="1018"/>
      <c r="H34" s="1018"/>
      <c r="I34" s="1018"/>
      <c r="J34" s="1019"/>
      <c r="K34" s="1040"/>
      <c r="L34" s="1034"/>
      <c r="M34" s="1035"/>
      <c r="N34" s="1035"/>
      <c r="O34" s="1035"/>
      <c r="P34" s="1034"/>
      <c r="Q34" s="1035"/>
      <c r="R34" s="1035"/>
      <c r="S34" s="1036"/>
    </row>
    <row r="35" spans="2:19" ht="21" customHeight="1">
      <c r="B35" s="1023" ph="1"/>
      <c r="C35" s="1024" ph="1"/>
      <c r="D35" s="1024" ph="1"/>
      <c r="E35" s="1025" ph="1"/>
      <c r="F35" s="1029"/>
      <c r="G35" s="1018"/>
      <c r="H35" s="1018"/>
      <c r="I35" s="1018"/>
      <c r="J35" s="1018"/>
      <c r="K35" s="1039"/>
      <c r="L35" s="1030" ph="1"/>
      <c r="M35" s="1031" ph="1"/>
      <c r="N35" s="1031" ph="1"/>
      <c r="O35" s="1031" ph="1"/>
      <c r="P35" s="1032" ph="1"/>
      <c r="Q35" s="1032" ph="1"/>
      <c r="R35" s="1032" ph="1"/>
      <c r="S35" s="1033" ph="1"/>
    </row>
    <row r="36" spans="2:19" ht="21" customHeight="1">
      <c r="B36" s="1026" ph="1"/>
      <c r="C36" s="1027" ph="1"/>
      <c r="D36" s="1027" ph="1"/>
      <c r="E36" s="1028" ph="1"/>
      <c r="F36" s="1017"/>
      <c r="G36" s="1018"/>
      <c r="H36" s="1018"/>
      <c r="I36" s="1018"/>
      <c r="J36" s="1019"/>
      <c r="K36" s="1040"/>
      <c r="L36" s="1034"/>
      <c r="M36" s="1035"/>
      <c r="N36" s="1035"/>
      <c r="O36" s="1035"/>
      <c r="P36" s="1034"/>
      <c r="Q36" s="1035"/>
      <c r="R36" s="1035"/>
      <c r="S36" s="1036"/>
    </row>
    <row r="37" spans="2:19" ht="21" customHeight="1">
      <c r="B37" s="1023" ph="1"/>
      <c r="C37" s="1024" ph="1"/>
      <c r="D37" s="1024" ph="1"/>
      <c r="E37" s="1025" ph="1"/>
      <c r="F37" s="1029"/>
      <c r="G37" s="1018"/>
      <c r="H37" s="1018"/>
      <c r="I37" s="1018"/>
      <c r="J37" s="1018"/>
      <c r="K37" s="1039"/>
      <c r="L37" s="1030" ph="1"/>
      <c r="M37" s="1031" ph="1"/>
      <c r="N37" s="1031" ph="1"/>
      <c r="O37" s="1031" ph="1"/>
      <c r="P37" s="1032" ph="1"/>
      <c r="Q37" s="1032" ph="1"/>
      <c r="R37" s="1032" ph="1"/>
      <c r="S37" s="1033" ph="1"/>
    </row>
    <row r="38" spans="2:19" ht="21" customHeight="1">
      <c r="B38" s="1026" ph="1"/>
      <c r="C38" s="1027" ph="1"/>
      <c r="D38" s="1027" ph="1"/>
      <c r="E38" s="1028" ph="1"/>
      <c r="F38" s="1017"/>
      <c r="G38" s="1018"/>
      <c r="H38" s="1018"/>
      <c r="I38" s="1018"/>
      <c r="J38" s="1019"/>
      <c r="K38" s="1040"/>
      <c r="L38" s="1034"/>
      <c r="M38" s="1035"/>
      <c r="N38" s="1035"/>
      <c r="O38" s="1035"/>
      <c r="P38" s="1034"/>
      <c r="Q38" s="1035"/>
      <c r="R38" s="1035"/>
      <c r="S38" s="1036"/>
    </row>
    <row r="39" spans="2:19" ht="12" customHeight="1">
      <c r="B39" s="354" ph="1"/>
      <c r="C39" s="354" ph="1"/>
      <c r="D39" s="354" ph="1"/>
      <c r="E39" s="354" ph="1"/>
      <c r="F39" s="350"/>
      <c r="G39" s="350"/>
      <c r="H39" s="350"/>
      <c r="I39" s="350"/>
      <c r="J39" s="350"/>
      <c r="K39" s="350"/>
      <c r="L39" s="355"/>
      <c r="M39" s="355"/>
      <c r="N39" s="355"/>
      <c r="O39" s="355"/>
      <c r="P39" s="355"/>
      <c r="Q39" s="355"/>
      <c r="R39" s="355"/>
      <c r="S39" s="355"/>
    </row>
    <row r="40" spans="2:19" ht="20.25" customHeight="1">
      <c r="B40" s="356" t="s">
        <v>651</v>
      </c>
      <c r="C40" s="1041" t="s">
        <v>652</v>
      </c>
      <c r="D40" s="1041"/>
      <c r="E40" s="1041"/>
      <c r="F40" s="1041"/>
      <c r="G40" s="1041"/>
      <c r="H40" s="1041"/>
      <c r="I40" s="1041"/>
      <c r="J40" s="1041"/>
      <c r="K40" s="1041"/>
      <c r="L40" s="1041"/>
      <c r="M40" s="1041"/>
      <c r="N40" s="1041"/>
      <c r="O40" s="1041"/>
      <c r="P40" s="1041"/>
      <c r="Q40" s="1041"/>
      <c r="R40" s="1041"/>
      <c r="S40" s="1041"/>
    </row>
    <row r="41" spans="2:19" ht="20.25" customHeight="1">
      <c r="B41" s="357"/>
      <c r="C41" s="1041"/>
      <c r="D41" s="1041"/>
      <c r="E41" s="1041"/>
      <c r="F41" s="1041"/>
      <c r="G41" s="1041"/>
      <c r="H41" s="1041"/>
      <c r="I41" s="1041"/>
      <c r="J41" s="1041"/>
      <c r="K41" s="1041"/>
      <c r="L41" s="1041"/>
      <c r="M41" s="1041"/>
      <c r="N41" s="1041"/>
      <c r="O41" s="1041"/>
      <c r="P41" s="1041"/>
      <c r="Q41" s="1041"/>
      <c r="R41" s="1041"/>
      <c r="S41" s="1041"/>
    </row>
    <row r="42" spans="2:19" ht="20.25" customHeight="1">
      <c r="B42" s="357"/>
      <c r="C42" s="1041"/>
      <c r="D42" s="1041"/>
      <c r="E42" s="1041"/>
      <c r="F42" s="1041"/>
      <c r="G42" s="1041"/>
      <c r="H42" s="1041"/>
      <c r="I42" s="1041"/>
      <c r="J42" s="1041"/>
      <c r="K42" s="1041"/>
      <c r="L42" s="1041"/>
      <c r="M42" s="1041"/>
      <c r="N42" s="1041"/>
      <c r="O42" s="1041"/>
      <c r="P42" s="1041"/>
      <c r="Q42" s="1041"/>
      <c r="R42" s="1041"/>
      <c r="S42" s="1041"/>
    </row>
    <row r="43" spans="2:19" ht="20.25" customHeight="1"/>
    <row r="44" spans="2:19" ht="20.25" customHeight="1"/>
    <row r="45" spans="2:19" ht="20.25" customHeight="1"/>
    <row r="46" spans="2:19" ht="20.25" customHeight="1"/>
    <row r="47" spans="2:19" ht="20.25" customHeight="1"/>
    <row r="48" spans="2:19" ht="20.25" customHeight="1"/>
    <row r="49" spans="2:19" ht="20.25" customHeight="1"/>
    <row r="50" spans="2:19" ht="20.25" customHeight="1"/>
    <row r="51" spans="2:19" ht="20.25" customHeight="1"/>
    <row r="52" spans="2:19" ht="20.25" customHeight="1"/>
    <row r="53" spans="2:19" ht="20.25" customHeight="1"/>
    <row r="54" spans="2:19" ht="20.25" customHeight="1"/>
    <row r="55" spans="2:19" ht="20.25" customHeight="1"/>
    <row r="56" spans="2:19" ht="20.25" customHeight="1"/>
    <row r="57" spans="2:19" ht="20.25" customHeight="1"/>
    <row r="58" spans="2:19" ht="20.25" customHeight="1"/>
    <row r="59" spans="2:19" ht="20.25" customHeight="1"/>
    <row r="60" spans="2:19" ht="18" customHeight="1">
      <c r="B60" s="181" ph="1"/>
      <c r="C60" s="181" ph="1"/>
      <c r="D60" s="181" ph="1"/>
      <c r="E60" s="181" ph="1"/>
      <c r="L60" s="181" ph="1"/>
      <c r="M60" s="181" ph="1"/>
      <c r="N60" s="181" ph="1"/>
      <c r="O60" s="181" ph="1"/>
      <c r="P60" s="181" ph="1"/>
      <c r="Q60" s="181" ph="1"/>
      <c r="R60" s="181" ph="1"/>
      <c r="S60" s="181" ph="1"/>
    </row>
    <row r="61" spans="2:19" ht="18" customHeight="1">
      <c r="B61" s="181" ph="1"/>
      <c r="C61" s="181" ph="1"/>
      <c r="D61" s="181" ph="1"/>
      <c r="E61" s="181" ph="1"/>
    </row>
    <row r="62" spans="2:19" ht="18" customHeight="1">
      <c r="B62" s="181" ph="1"/>
      <c r="C62" s="181" ph="1"/>
      <c r="D62" s="181" ph="1"/>
      <c r="E62" s="181" ph="1"/>
      <c r="L62" s="181" ph="1"/>
      <c r="M62" s="181" ph="1"/>
      <c r="N62" s="181" ph="1"/>
      <c r="O62" s="181" ph="1"/>
      <c r="P62" s="181" ph="1"/>
      <c r="Q62" s="181" ph="1"/>
      <c r="R62" s="181" ph="1"/>
      <c r="S62" s="181" ph="1"/>
    </row>
    <row r="63" spans="2:19" ht="18" customHeight="1">
      <c r="B63" s="181" ph="1"/>
      <c r="C63" s="181" ph="1"/>
      <c r="D63" s="181" ph="1"/>
      <c r="E63" s="181" ph="1"/>
    </row>
    <row r="64" spans="2:19" ht="18" customHeight="1">
      <c r="B64" s="181" ph="1"/>
      <c r="C64" s="181" ph="1"/>
      <c r="D64" s="181" ph="1"/>
      <c r="E64" s="181" ph="1"/>
      <c r="L64" s="181" ph="1"/>
      <c r="M64" s="181" ph="1"/>
      <c r="N64" s="181" ph="1"/>
      <c r="O64" s="181" ph="1"/>
      <c r="P64" s="181" ph="1"/>
      <c r="Q64" s="181" ph="1"/>
      <c r="R64" s="181" ph="1"/>
      <c r="S64" s="181" ph="1"/>
    </row>
    <row r="65" spans="2:19" ht="18" customHeight="1">
      <c r="B65" s="181" ph="1"/>
      <c r="C65" s="181" ph="1"/>
      <c r="D65" s="181" ph="1"/>
      <c r="E65" s="181" ph="1"/>
    </row>
    <row r="66" spans="2:19" ht="18" customHeight="1">
      <c r="B66" s="181" ph="1"/>
      <c r="C66" s="181" ph="1"/>
      <c r="D66" s="181" ph="1"/>
      <c r="E66" s="181" ph="1"/>
      <c r="L66" s="181" ph="1"/>
      <c r="M66" s="181" ph="1"/>
      <c r="N66" s="181" ph="1"/>
      <c r="O66" s="181" ph="1"/>
      <c r="P66" s="181" ph="1"/>
      <c r="Q66" s="181" ph="1"/>
      <c r="R66" s="181" ph="1"/>
      <c r="S66" s="181" ph="1"/>
    </row>
    <row r="67" spans="2:19" ht="18" customHeight="1">
      <c r="B67" s="181" ph="1"/>
      <c r="C67" s="181" ph="1"/>
      <c r="D67" s="181" ph="1"/>
      <c r="E67" s="181" ph="1"/>
    </row>
    <row r="68" spans="2:19" ht="18" customHeight="1">
      <c r="B68" s="181" ph="1"/>
      <c r="C68" s="181" ph="1"/>
      <c r="D68" s="181" ph="1"/>
      <c r="E68" s="181" ph="1"/>
      <c r="L68" s="181" ph="1"/>
      <c r="M68" s="181" ph="1"/>
      <c r="N68" s="181" ph="1"/>
      <c r="O68" s="181" ph="1"/>
      <c r="P68" s="181" ph="1"/>
      <c r="Q68" s="181" ph="1"/>
      <c r="R68" s="181" ph="1"/>
      <c r="S68" s="181" ph="1"/>
    </row>
    <row r="69" spans="2:19" ht="18" customHeight="1">
      <c r="B69" s="181" ph="1"/>
      <c r="C69" s="181" ph="1"/>
      <c r="D69" s="181" ph="1"/>
      <c r="E69" s="181" ph="1"/>
    </row>
    <row r="70" spans="2:19" ht="18" customHeight="1">
      <c r="B70" s="181" ph="1"/>
      <c r="C70" s="181" ph="1"/>
      <c r="D70" s="181" ph="1"/>
      <c r="E70" s="181" ph="1"/>
      <c r="L70" s="181" ph="1"/>
      <c r="M70" s="181" ph="1"/>
      <c r="N70" s="181" ph="1"/>
      <c r="O70" s="181" ph="1"/>
      <c r="P70" s="181" ph="1"/>
      <c r="Q70" s="181" ph="1"/>
      <c r="R70" s="181" ph="1"/>
      <c r="S70" s="181" ph="1"/>
    </row>
    <row r="71" spans="2:19" ht="18" customHeight="1">
      <c r="B71" s="181" ph="1"/>
      <c r="C71" s="181" ph="1"/>
      <c r="D71" s="181" ph="1"/>
      <c r="E71" s="181" ph="1"/>
    </row>
    <row r="72" spans="2:19" ht="18" customHeight="1">
      <c r="B72" s="181" ph="1"/>
      <c r="C72" s="181" ph="1"/>
      <c r="D72" s="181" ph="1"/>
      <c r="E72" s="181" ph="1"/>
      <c r="L72" s="181" ph="1"/>
      <c r="M72" s="181" ph="1"/>
      <c r="N72" s="181" ph="1"/>
      <c r="O72" s="181" ph="1"/>
      <c r="P72" s="181" ph="1"/>
      <c r="Q72" s="181" ph="1"/>
      <c r="R72" s="181" ph="1"/>
      <c r="S72" s="181" ph="1"/>
    </row>
    <row r="73" spans="2:19" ht="18" customHeight="1">
      <c r="B73" s="181" ph="1"/>
      <c r="C73" s="181" ph="1"/>
      <c r="D73" s="181" ph="1"/>
      <c r="E73" s="181" ph="1"/>
    </row>
    <row r="74" spans="2:19" ht="18" customHeight="1">
      <c r="B74" s="181" ph="1"/>
      <c r="C74" s="181" ph="1"/>
      <c r="D74" s="181" ph="1"/>
      <c r="E74" s="181" ph="1"/>
      <c r="L74" s="181" ph="1"/>
      <c r="M74" s="181" ph="1"/>
      <c r="N74" s="181" ph="1"/>
      <c r="O74" s="181" ph="1"/>
      <c r="P74" s="181" ph="1"/>
      <c r="Q74" s="181" ph="1"/>
      <c r="R74" s="181" ph="1"/>
      <c r="S74" s="181" ph="1"/>
    </row>
    <row r="75" spans="2:19" ht="18" customHeight="1">
      <c r="B75" s="181" ph="1"/>
      <c r="C75" s="181" ph="1"/>
      <c r="D75" s="181" ph="1"/>
      <c r="E75" s="181" ph="1"/>
    </row>
    <row r="76" spans="2:19" ht="18" customHeight="1">
      <c r="B76" s="181" ph="1"/>
      <c r="C76" s="181" ph="1"/>
      <c r="D76" s="181" ph="1"/>
      <c r="E76" s="181" ph="1"/>
      <c r="L76" s="181" ph="1"/>
      <c r="M76" s="181" ph="1"/>
      <c r="N76" s="181" ph="1"/>
      <c r="O76" s="181" ph="1"/>
      <c r="P76" s="181" ph="1"/>
      <c r="Q76" s="181" ph="1"/>
      <c r="R76" s="181" ph="1"/>
      <c r="S76" s="181" ph="1"/>
    </row>
    <row r="77" spans="2:19" ht="18" customHeight="1">
      <c r="B77" s="181" ph="1"/>
      <c r="C77" s="181" ph="1"/>
      <c r="D77" s="181" ph="1"/>
      <c r="E77" s="181" ph="1"/>
    </row>
    <row r="78" spans="2:19" ht="18" customHeight="1">
      <c r="B78" s="181" ph="1"/>
      <c r="C78" s="181" ph="1"/>
      <c r="D78" s="181" ph="1"/>
      <c r="E78" s="181" ph="1"/>
      <c r="L78" s="181" ph="1"/>
      <c r="M78" s="181" ph="1"/>
      <c r="N78" s="181" ph="1"/>
      <c r="O78" s="181" ph="1"/>
      <c r="P78" s="181" ph="1"/>
      <c r="Q78" s="181" ph="1"/>
      <c r="R78" s="181" ph="1"/>
      <c r="S78" s="181" ph="1"/>
    </row>
    <row r="79" spans="2:19" ht="18" customHeight="1">
      <c r="B79" s="181" ph="1"/>
      <c r="C79" s="181" ph="1"/>
      <c r="D79" s="181" ph="1"/>
      <c r="E79" s="181" ph="1"/>
    </row>
    <row r="80" spans="2:19" ht="18" customHeight="1">
      <c r="B80" s="181" ph="1"/>
      <c r="C80" s="181" ph="1"/>
      <c r="D80" s="181" ph="1"/>
      <c r="E80" s="181" ph="1"/>
      <c r="L80" s="181" ph="1"/>
      <c r="M80" s="181" ph="1"/>
      <c r="N80" s="181" ph="1"/>
      <c r="O80" s="181" ph="1"/>
      <c r="P80" s="181" ph="1"/>
      <c r="Q80" s="181" ph="1"/>
      <c r="R80" s="181" ph="1"/>
      <c r="S80" s="181" ph="1"/>
    </row>
    <row r="81" spans="2:19" ht="18" customHeight="1">
      <c r="B81" s="181" ph="1"/>
      <c r="C81" s="181" ph="1"/>
      <c r="D81" s="181" ph="1"/>
      <c r="E81" s="181" ph="1"/>
    </row>
    <row r="82" spans="2:19" ht="18" customHeight="1">
      <c r="B82" s="181" ph="1"/>
      <c r="C82" s="181" ph="1"/>
      <c r="D82" s="181" ph="1"/>
      <c r="E82" s="181" ph="1"/>
      <c r="L82" s="181" ph="1"/>
      <c r="M82" s="181" ph="1"/>
      <c r="N82" s="181" ph="1"/>
      <c r="O82" s="181" ph="1"/>
      <c r="P82" s="181" ph="1"/>
      <c r="Q82" s="181" ph="1"/>
      <c r="R82" s="181" ph="1"/>
      <c r="S82" s="181" ph="1"/>
    </row>
    <row r="83" spans="2:19" ht="18" customHeight="1">
      <c r="B83" s="181" ph="1"/>
      <c r="C83" s="181" ph="1"/>
      <c r="D83" s="181" ph="1"/>
      <c r="E83" s="181" ph="1"/>
    </row>
    <row r="84" spans="2:19" ht="18" customHeight="1">
      <c r="B84" s="181" ph="1"/>
      <c r="C84" s="181" ph="1"/>
      <c r="D84" s="181" ph="1"/>
      <c r="E84" s="181" ph="1"/>
      <c r="L84" s="181" ph="1"/>
      <c r="M84" s="181" ph="1"/>
      <c r="N84" s="181" ph="1"/>
      <c r="O84" s="181" ph="1"/>
      <c r="P84" s="181" ph="1"/>
      <c r="Q84" s="181" ph="1"/>
      <c r="R84" s="181" ph="1"/>
      <c r="S84" s="181" ph="1"/>
    </row>
    <row r="85" spans="2:19" ht="18" customHeight="1">
      <c r="B85" s="181" ph="1"/>
      <c r="C85" s="181" ph="1"/>
      <c r="D85" s="181" ph="1"/>
      <c r="E85" s="181" ph="1"/>
    </row>
    <row r="86" spans="2:19" ht="18" customHeight="1">
      <c r="B86" s="181" ph="1"/>
      <c r="C86" s="181" ph="1"/>
      <c r="D86" s="181" ph="1"/>
      <c r="E86" s="181" ph="1"/>
    </row>
  </sheetData>
  <mergeCells count="121">
    <mergeCell ref="C40:S42"/>
    <mergeCell ref="K5:K6"/>
    <mergeCell ref="K7:K8"/>
    <mergeCell ref="K9:K10"/>
    <mergeCell ref="K11:K12"/>
    <mergeCell ref="K13:K14"/>
    <mergeCell ref="K15:K16"/>
    <mergeCell ref="K17:K18"/>
    <mergeCell ref="K19:K20"/>
    <mergeCell ref="K21:K22"/>
    <mergeCell ref="B37:E38"/>
    <mergeCell ref="F37:J37"/>
    <mergeCell ref="L37:S37"/>
    <mergeCell ref="F38:J38"/>
    <mergeCell ref="L38:O38"/>
    <mergeCell ref="P38:S38"/>
    <mergeCell ref="K37:K38"/>
    <mergeCell ref="B35:E36"/>
    <mergeCell ref="F35:J35"/>
    <mergeCell ref="L35:S35"/>
    <mergeCell ref="F36:J36"/>
    <mergeCell ref="L36:O36"/>
    <mergeCell ref="P36:S36"/>
    <mergeCell ref="K35:K36"/>
    <mergeCell ref="B33:E34"/>
    <mergeCell ref="F33:J33"/>
    <mergeCell ref="L33:S33"/>
    <mergeCell ref="F34:J34"/>
    <mergeCell ref="L34:O34"/>
    <mergeCell ref="P34:S34"/>
    <mergeCell ref="K33:K34"/>
    <mergeCell ref="B31:E32"/>
    <mergeCell ref="F31:J31"/>
    <mergeCell ref="L31:S31"/>
    <mergeCell ref="F32:J32"/>
    <mergeCell ref="L32:O32"/>
    <mergeCell ref="P32:S32"/>
    <mergeCell ref="K31:K32"/>
    <mergeCell ref="B29:E30"/>
    <mergeCell ref="F29:J29"/>
    <mergeCell ref="L29:S29"/>
    <mergeCell ref="F30:J30"/>
    <mergeCell ref="L30:O30"/>
    <mergeCell ref="P30:S30"/>
    <mergeCell ref="K29:K30"/>
    <mergeCell ref="B27:E28"/>
    <mergeCell ref="F27:J27"/>
    <mergeCell ref="L27:S27"/>
    <mergeCell ref="F28:J28"/>
    <mergeCell ref="L28:O28"/>
    <mergeCell ref="P28:S28"/>
    <mergeCell ref="K27:K28"/>
    <mergeCell ref="B25:E26"/>
    <mergeCell ref="F25:J25"/>
    <mergeCell ref="L25:S25"/>
    <mergeCell ref="F26:J26"/>
    <mergeCell ref="L26:O26"/>
    <mergeCell ref="P26:S26"/>
    <mergeCell ref="K25:K26"/>
    <mergeCell ref="B23:E24"/>
    <mergeCell ref="F23:J23"/>
    <mergeCell ref="L23:S23"/>
    <mergeCell ref="F24:J24"/>
    <mergeCell ref="L24:O24"/>
    <mergeCell ref="P24:S24"/>
    <mergeCell ref="K23:K24"/>
    <mergeCell ref="B21:E22"/>
    <mergeCell ref="F21:J21"/>
    <mergeCell ref="L21:S21"/>
    <mergeCell ref="F22:J22"/>
    <mergeCell ref="L22:O22"/>
    <mergeCell ref="P22:S22"/>
    <mergeCell ref="B19:E20"/>
    <mergeCell ref="F19:J19"/>
    <mergeCell ref="L19:S19"/>
    <mergeCell ref="F20:J20"/>
    <mergeCell ref="L20:O20"/>
    <mergeCell ref="P20:S20"/>
    <mergeCell ref="B17:E18"/>
    <mergeCell ref="F17:J17"/>
    <mergeCell ref="L17:S17"/>
    <mergeCell ref="F18:J18"/>
    <mergeCell ref="L18:O18"/>
    <mergeCell ref="P18:S18"/>
    <mergeCell ref="B15:E16"/>
    <mergeCell ref="F15:J15"/>
    <mergeCell ref="L15:S15"/>
    <mergeCell ref="F16:J16"/>
    <mergeCell ref="L16:O16"/>
    <mergeCell ref="P16:S16"/>
    <mergeCell ref="B13:E14"/>
    <mergeCell ref="F13:J13"/>
    <mergeCell ref="L13:S13"/>
    <mergeCell ref="F14:J14"/>
    <mergeCell ref="L14:O14"/>
    <mergeCell ref="P14:S14"/>
    <mergeCell ref="B11:E12"/>
    <mergeCell ref="F11:J11"/>
    <mergeCell ref="L11:S11"/>
    <mergeCell ref="F12:J12"/>
    <mergeCell ref="L12:O12"/>
    <mergeCell ref="P12:S12"/>
    <mergeCell ref="B2:S3"/>
    <mergeCell ref="B5:E5"/>
    <mergeCell ref="F5:J5"/>
    <mergeCell ref="L5:S5"/>
    <mergeCell ref="B6:E6"/>
    <mergeCell ref="F6:J6"/>
    <mergeCell ref="B9:E10"/>
    <mergeCell ref="F9:J9"/>
    <mergeCell ref="L9:S9"/>
    <mergeCell ref="F10:J10"/>
    <mergeCell ref="L10:O10"/>
    <mergeCell ref="P10:S10"/>
    <mergeCell ref="B7:E8"/>
    <mergeCell ref="F7:J7"/>
    <mergeCell ref="L7:S7"/>
    <mergeCell ref="F8:J8"/>
    <mergeCell ref="L8:O8"/>
    <mergeCell ref="P8:S8"/>
    <mergeCell ref="L4:S4"/>
  </mergeCells>
  <phoneticPr fontId="4"/>
  <printOptions horizontalCentered="1" verticalCentered="1"/>
  <pageMargins left="0.78740157480314965" right="0.78740157480314965" top="0.59055118110236227" bottom="0.59055118110236227" header="0.27559055118110237" footer="0.27559055118110237"/>
  <pageSetup paperSize="9" scale="8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110DD-2B2C-46B5-9E89-F68D40784D1F}">
  <sheetPr>
    <tabColor theme="0" tint="-0.499984740745262"/>
  </sheetPr>
  <dimension ref="A1:L31"/>
  <sheetViews>
    <sheetView workbookViewId="0">
      <selection activeCell="M20" sqref="M20"/>
    </sheetView>
  </sheetViews>
  <sheetFormatPr defaultColWidth="8.75" defaultRowHeight="18.75"/>
  <cols>
    <col min="1" max="1" width="26.375" style="257" customWidth="1"/>
    <col min="2" max="16384" width="8.75" style="257"/>
  </cols>
  <sheetData>
    <row r="1" spans="1:12">
      <c r="A1" s="257" t="s">
        <v>436</v>
      </c>
      <c r="B1" s="257" t="s">
        <v>437</v>
      </c>
      <c r="C1" s="257" t="s">
        <v>438</v>
      </c>
      <c r="D1" s="257" t="s">
        <v>439</v>
      </c>
      <c r="E1" s="257" t="s">
        <v>440</v>
      </c>
      <c r="F1" s="257" t="s">
        <v>441</v>
      </c>
      <c r="G1" s="257" t="s">
        <v>442</v>
      </c>
      <c r="H1" s="257" t="s">
        <v>443</v>
      </c>
      <c r="I1" s="257" t="s">
        <v>444</v>
      </c>
      <c r="J1" s="257" t="s">
        <v>445</v>
      </c>
      <c r="K1" s="257" t="s">
        <v>446</v>
      </c>
    </row>
    <row r="2" spans="1:12">
      <c r="A2" s="257" t="s">
        <v>447</v>
      </c>
      <c r="B2" s="257" t="s">
        <v>386</v>
      </c>
      <c r="C2" s="257" t="s">
        <v>448</v>
      </c>
      <c r="D2" s="257" t="s">
        <v>449</v>
      </c>
    </row>
    <row r="3" spans="1:12">
      <c r="A3" s="257" t="s">
        <v>450</v>
      </c>
      <c r="B3" s="257" t="s">
        <v>386</v>
      </c>
      <c r="C3" s="257" t="s">
        <v>448</v>
      </c>
      <c r="D3" s="257" t="s">
        <v>449</v>
      </c>
    </row>
    <row r="4" spans="1:12">
      <c r="A4" s="257" t="s">
        <v>451</v>
      </c>
      <c r="B4" s="257" t="s">
        <v>386</v>
      </c>
      <c r="C4" s="257" t="s">
        <v>448</v>
      </c>
      <c r="D4" s="257" t="s">
        <v>449</v>
      </c>
    </row>
    <row r="5" spans="1:12">
      <c r="A5" s="257" t="s">
        <v>452</v>
      </c>
      <c r="B5" s="257" t="s">
        <v>386</v>
      </c>
      <c r="C5" s="257" t="s">
        <v>448</v>
      </c>
      <c r="D5" s="257" t="s">
        <v>449</v>
      </c>
    </row>
    <row r="6" spans="1:12">
      <c r="A6" s="258" t="s">
        <v>453</v>
      </c>
      <c r="B6" s="258" t="s">
        <v>386</v>
      </c>
      <c r="C6" s="258" t="s">
        <v>454</v>
      </c>
      <c r="D6" s="258" t="s">
        <v>455</v>
      </c>
      <c r="E6" s="258" t="s">
        <v>456</v>
      </c>
      <c r="F6" s="258" t="s">
        <v>457</v>
      </c>
      <c r="G6" s="258"/>
      <c r="H6" s="258"/>
      <c r="I6" s="258"/>
      <c r="J6" s="258"/>
    </row>
    <row r="7" spans="1:12">
      <c r="A7" s="258" t="s">
        <v>458</v>
      </c>
      <c r="B7" s="258" t="s">
        <v>386</v>
      </c>
      <c r="C7" s="258" t="s">
        <v>454</v>
      </c>
      <c r="D7" s="258" t="s">
        <v>455</v>
      </c>
      <c r="E7" s="258" t="s">
        <v>456</v>
      </c>
      <c r="F7" s="258" t="s">
        <v>459</v>
      </c>
      <c r="G7" s="258" t="s">
        <v>460</v>
      </c>
      <c r="H7" s="258" t="s">
        <v>461</v>
      </c>
      <c r="I7" s="258" t="s">
        <v>457</v>
      </c>
      <c r="J7" s="258" t="s">
        <v>462</v>
      </c>
    </row>
    <row r="8" spans="1:12">
      <c r="A8" s="258" t="s">
        <v>463</v>
      </c>
      <c r="B8" s="258" t="s">
        <v>386</v>
      </c>
      <c r="C8" s="258" t="s">
        <v>457</v>
      </c>
      <c r="D8" s="258"/>
      <c r="E8" s="258"/>
      <c r="F8" s="258"/>
      <c r="G8" s="258"/>
      <c r="H8" s="258"/>
      <c r="I8" s="258"/>
      <c r="J8" s="258"/>
    </row>
    <row r="9" spans="1:12">
      <c r="A9" s="258" t="s">
        <v>464</v>
      </c>
      <c r="B9" s="258" t="s">
        <v>386</v>
      </c>
      <c r="C9" s="258" t="s">
        <v>457</v>
      </c>
      <c r="D9" s="258"/>
      <c r="E9" s="258"/>
      <c r="F9" s="258"/>
      <c r="G9" s="258"/>
      <c r="H9" s="258"/>
      <c r="I9" s="258"/>
      <c r="J9" s="258"/>
    </row>
    <row r="10" spans="1:12">
      <c r="A10" s="258" t="s">
        <v>465</v>
      </c>
      <c r="B10" s="258" t="s">
        <v>386</v>
      </c>
      <c r="C10" s="258" t="s">
        <v>457</v>
      </c>
      <c r="D10" s="258"/>
      <c r="E10" s="258"/>
      <c r="F10" s="258"/>
      <c r="G10" s="258"/>
      <c r="H10" s="258"/>
      <c r="I10" s="258"/>
      <c r="J10" s="258"/>
    </row>
    <row r="11" spans="1:12">
      <c r="A11" s="258" t="s">
        <v>466</v>
      </c>
      <c r="B11" s="258" t="s">
        <v>386</v>
      </c>
      <c r="C11" s="258" t="s">
        <v>448</v>
      </c>
      <c r="D11" s="258"/>
      <c r="E11" s="258"/>
      <c r="F11" s="258"/>
      <c r="G11" s="258"/>
      <c r="H11" s="258"/>
      <c r="I11" s="258"/>
      <c r="J11" s="258"/>
    </row>
    <row r="12" spans="1:12">
      <c r="A12" s="258" t="s">
        <v>467</v>
      </c>
      <c r="B12" s="258" t="s">
        <v>386</v>
      </c>
      <c r="C12" s="258" t="s">
        <v>454</v>
      </c>
      <c r="D12" s="258" t="s">
        <v>468</v>
      </c>
      <c r="E12" s="258" t="s">
        <v>457</v>
      </c>
      <c r="F12" s="258" t="s">
        <v>462</v>
      </c>
      <c r="G12" s="258"/>
      <c r="H12" s="258"/>
      <c r="I12" s="258"/>
      <c r="J12" s="258"/>
    </row>
    <row r="13" spans="1:12">
      <c r="A13" s="258" t="s">
        <v>469</v>
      </c>
      <c r="B13" s="258" t="s">
        <v>386</v>
      </c>
      <c r="C13" s="258" t="s">
        <v>454</v>
      </c>
      <c r="D13" s="258" t="s">
        <v>468</v>
      </c>
      <c r="E13" s="258" t="s">
        <v>462</v>
      </c>
      <c r="F13" s="258"/>
      <c r="G13" s="258"/>
      <c r="H13" s="258"/>
      <c r="I13" s="258"/>
      <c r="J13" s="258"/>
    </row>
    <row r="14" spans="1:12">
      <c r="A14" s="258" t="s">
        <v>470</v>
      </c>
      <c r="B14" s="258" t="s">
        <v>386</v>
      </c>
      <c r="C14" s="258" t="s">
        <v>454</v>
      </c>
      <c r="D14" s="258" t="s">
        <v>468</v>
      </c>
      <c r="E14" s="258" t="s">
        <v>457</v>
      </c>
      <c r="F14" s="258" t="s">
        <v>471</v>
      </c>
      <c r="G14" s="258" t="s">
        <v>462</v>
      </c>
      <c r="H14" s="258"/>
      <c r="I14" s="258"/>
      <c r="J14" s="258"/>
    </row>
    <row r="15" spans="1:12">
      <c r="A15" s="258" t="s">
        <v>472</v>
      </c>
      <c r="B15" s="258" t="s">
        <v>386</v>
      </c>
      <c r="C15" s="258" t="s">
        <v>454</v>
      </c>
      <c r="D15" s="258" t="s">
        <v>455</v>
      </c>
      <c r="E15" s="258" t="s">
        <v>456</v>
      </c>
      <c r="F15" s="258" t="s">
        <v>459</v>
      </c>
      <c r="G15" s="258" t="s">
        <v>460</v>
      </c>
      <c r="H15" s="258" t="s">
        <v>461</v>
      </c>
      <c r="I15" s="258" t="s">
        <v>473</v>
      </c>
      <c r="J15" s="258" t="s">
        <v>474</v>
      </c>
      <c r="K15" s="257" t="s">
        <v>457</v>
      </c>
      <c r="L15" s="258" t="s">
        <v>462</v>
      </c>
    </row>
    <row r="16" spans="1:12">
      <c r="A16" s="258" t="s">
        <v>475</v>
      </c>
      <c r="B16" s="258" t="s">
        <v>386</v>
      </c>
      <c r="C16" s="258" t="s">
        <v>454</v>
      </c>
      <c r="D16" s="258" t="s">
        <v>456</v>
      </c>
      <c r="E16" s="258" t="s">
        <v>459</v>
      </c>
      <c r="F16" s="258" t="s">
        <v>460</v>
      </c>
      <c r="G16" s="258" t="s">
        <v>461</v>
      </c>
      <c r="H16" s="258" t="s">
        <v>457</v>
      </c>
      <c r="I16" s="258"/>
      <c r="J16" s="258"/>
    </row>
    <row r="17" spans="1:11">
      <c r="A17" s="258" t="s">
        <v>476</v>
      </c>
      <c r="B17" s="258" t="s">
        <v>386</v>
      </c>
      <c r="C17" s="258" t="s">
        <v>454</v>
      </c>
      <c r="D17" s="258" t="s">
        <v>477</v>
      </c>
      <c r="E17" s="258" t="s">
        <v>457</v>
      </c>
      <c r="F17" s="258" t="s">
        <v>462</v>
      </c>
      <c r="G17" s="258"/>
      <c r="H17" s="258"/>
      <c r="I17" s="258"/>
      <c r="J17" s="258"/>
    </row>
    <row r="18" spans="1:11">
      <c r="A18" s="258" t="s">
        <v>478</v>
      </c>
      <c r="B18" s="258" t="s">
        <v>386</v>
      </c>
      <c r="C18" s="258" t="s">
        <v>454</v>
      </c>
      <c r="D18" s="258" t="s">
        <v>479</v>
      </c>
      <c r="E18" s="258" t="s">
        <v>480</v>
      </c>
      <c r="F18" s="258" t="s">
        <v>481</v>
      </c>
      <c r="G18" s="258"/>
      <c r="H18" s="258"/>
      <c r="I18" s="258"/>
      <c r="J18" s="258"/>
    </row>
    <row r="19" spans="1:11">
      <c r="A19" s="258" t="s">
        <v>482</v>
      </c>
      <c r="B19" s="258" t="s">
        <v>386</v>
      </c>
      <c r="C19" s="258" t="s">
        <v>454</v>
      </c>
      <c r="D19" s="258" t="s">
        <v>480</v>
      </c>
      <c r="E19" s="258" t="s">
        <v>481</v>
      </c>
      <c r="F19" s="258"/>
      <c r="G19" s="258"/>
      <c r="H19" s="258"/>
      <c r="I19" s="258"/>
      <c r="J19" s="258"/>
    </row>
    <row r="20" spans="1:11">
      <c r="A20" s="258" t="s">
        <v>483</v>
      </c>
      <c r="B20" s="258" t="s">
        <v>386</v>
      </c>
      <c r="C20" s="258" t="s">
        <v>454</v>
      </c>
      <c r="D20" s="258" t="s">
        <v>480</v>
      </c>
      <c r="E20" s="258" t="s">
        <v>481</v>
      </c>
      <c r="F20" s="258" t="s">
        <v>462</v>
      </c>
      <c r="G20" s="258"/>
      <c r="H20" s="258"/>
      <c r="I20" s="258"/>
      <c r="J20" s="258"/>
    </row>
    <row r="21" spans="1:11">
      <c r="A21" s="258" t="s">
        <v>484</v>
      </c>
      <c r="B21" s="258" t="s">
        <v>386</v>
      </c>
      <c r="C21" s="258" t="s">
        <v>449</v>
      </c>
      <c r="D21" s="258"/>
      <c r="E21" s="258"/>
      <c r="F21" s="258"/>
      <c r="G21" s="258"/>
      <c r="H21" s="258"/>
      <c r="I21" s="258"/>
      <c r="J21" s="258"/>
    </row>
    <row r="22" spans="1:11">
      <c r="A22" s="258" t="s">
        <v>485</v>
      </c>
      <c r="B22" s="258" t="s">
        <v>386</v>
      </c>
      <c r="C22" s="258" t="s">
        <v>454</v>
      </c>
      <c r="D22" s="258" t="s">
        <v>486</v>
      </c>
      <c r="E22" s="258"/>
      <c r="F22" s="258"/>
      <c r="G22" s="258"/>
      <c r="H22" s="258"/>
      <c r="I22" s="258"/>
      <c r="J22" s="258"/>
    </row>
    <row r="23" spans="1:11">
      <c r="A23" s="258" t="s">
        <v>487</v>
      </c>
      <c r="B23" s="258" t="s">
        <v>386</v>
      </c>
      <c r="C23" s="258" t="s">
        <v>454</v>
      </c>
      <c r="D23" s="258" t="s">
        <v>488</v>
      </c>
      <c r="E23" s="258"/>
      <c r="F23" s="258"/>
      <c r="G23" s="258"/>
      <c r="H23" s="258"/>
      <c r="I23" s="258"/>
      <c r="J23" s="258"/>
    </row>
    <row r="24" spans="1:11">
      <c r="A24" s="258" t="s">
        <v>365</v>
      </c>
      <c r="B24" s="258" t="s">
        <v>386</v>
      </c>
      <c r="C24" s="258" t="s">
        <v>388</v>
      </c>
      <c r="D24" s="258" t="s">
        <v>392</v>
      </c>
      <c r="E24" s="258"/>
      <c r="F24" s="258"/>
      <c r="G24" s="258"/>
      <c r="H24" s="258"/>
      <c r="I24" s="258"/>
      <c r="J24" s="258"/>
    </row>
    <row r="25" spans="1:11">
      <c r="A25" s="258" t="s">
        <v>489</v>
      </c>
      <c r="B25" s="258" t="s">
        <v>386</v>
      </c>
      <c r="C25" s="258" t="s">
        <v>490</v>
      </c>
      <c r="D25" s="258" t="s">
        <v>491</v>
      </c>
      <c r="E25" s="258" t="s">
        <v>492</v>
      </c>
      <c r="F25" s="258" t="s">
        <v>493</v>
      </c>
      <c r="G25" s="258" t="s">
        <v>456</v>
      </c>
      <c r="H25" s="258" t="s">
        <v>462</v>
      </c>
      <c r="I25" s="258"/>
      <c r="J25" s="258"/>
    </row>
    <row r="26" spans="1:11">
      <c r="A26" s="258" t="s">
        <v>494</v>
      </c>
      <c r="B26" s="258" t="s">
        <v>386</v>
      </c>
      <c r="C26" s="258" t="s">
        <v>490</v>
      </c>
      <c r="D26" s="258" t="s">
        <v>495</v>
      </c>
      <c r="E26" s="258" t="s">
        <v>456</v>
      </c>
      <c r="F26" s="258" t="s">
        <v>491</v>
      </c>
      <c r="G26" s="258" t="s">
        <v>492</v>
      </c>
      <c r="H26" s="258" t="s">
        <v>493</v>
      </c>
      <c r="I26" s="258" t="s">
        <v>462</v>
      </c>
      <c r="J26" s="258"/>
    </row>
    <row r="27" spans="1:11">
      <c r="A27" s="258" t="s">
        <v>496</v>
      </c>
      <c r="B27" s="258" t="s">
        <v>386</v>
      </c>
      <c r="C27" s="258" t="s">
        <v>490</v>
      </c>
      <c r="D27" s="258" t="s">
        <v>495</v>
      </c>
      <c r="E27" s="258" t="s">
        <v>491</v>
      </c>
      <c r="F27" s="258" t="s">
        <v>492</v>
      </c>
      <c r="G27" s="258" t="s">
        <v>497</v>
      </c>
      <c r="H27" s="258" t="s">
        <v>498</v>
      </c>
      <c r="I27" s="258" t="s">
        <v>493</v>
      </c>
      <c r="J27" s="258" t="s">
        <v>456</v>
      </c>
      <c r="K27" s="258" t="s">
        <v>462</v>
      </c>
    </row>
    <row r="28" spans="1:11">
      <c r="A28" s="258" t="s">
        <v>499</v>
      </c>
      <c r="B28" s="258" t="s">
        <v>386</v>
      </c>
      <c r="C28" s="258" t="s">
        <v>490</v>
      </c>
      <c r="D28" s="258" t="s">
        <v>500</v>
      </c>
      <c r="E28" s="258"/>
      <c r="F28" s="258"/>
      <c r="G28" s="258"/>
      <c r="H28" s="258"/>
      <c r="I28" s="258"/>
      <c r="J28" s="258"/>
      <c r="K28" s="258"/>
    </row>
    <row r="29" spans="1:11">
      <c r="A29" s="258" t="s">
        <v>501</v>
      </c>
      <c r="B29" s="258" t="s">
        <v>386</v>
      </c>
      <c r="C29" s="258" t="s">
        <v>490</v>
      </c>
      <c r="D29" s="258" t="s">
        <v>500</v>
      </c>
      <c r="E29" s="258"/>
      <c r="F29" s="258"/>
      <c r="G29" s="258"/>
      <c r="H29" s="258"/>
      <c r="I29" s="258"/>
      <c r="J29" s="258"/>
      <c r="K29" s="258"/>
    </row>
    <row r="30" spans="1:11">
      <c r="A30" s="258" t="s">
        <v>502</v>
      </c>
      <c r="B30" s="258" t="s">
        <v>386</v>
      </c>
      <c r="C30" s="258" t="s">
        <v>490</v>
      </c>
      <c r="D30" s="258" t="s">
        <v>455</v>
      </c>
      <c r="E30" s="258" t="s">
        <v>456</v>
      </c>
      <c r="F30" s="258" t="s">
        <v>491</v>
      </c>
      <c r="G30" s="258" t="s">
        <v>492</v>
      </c>
      <c r="H30" s="258" t="s">
        <v>497</v>
      </c>
      <c r="I30" s="258" t="s">
        <v>498</v>
      </c>
      <c r="J30" s="258" t="s">
        <v>503</v>
      </c>
      <c r="K30" s="258" t="s">
        <v>462</v>
      </c>
    </row>
    <row r="31" spans="1:11">
      <c r="A31" s="258" t="s">
        <v>504</v>
      </c>
      <c r="B31" s="258" t="s">
        <v>490</v>
      </c>
      <c r="C31" s="258" t="s">
        <v>455</v>
      </c>
      <c r="D31" s="258" t="s">
        <v>456</v>
      </c>
      <c r="E31" s="258" t="s">
        <v>491</v>
      </c>
      <c r="F31" s="258" t="s">
        <v>492</v>
      </c>
      <c r="G31" s="258" t="s">
        <v>503</v>
      </c>
      <c r="H31" s="258" t="s">
        <v>505</v>
      </c>
      <c r="I31" s="258" t="s">
        <v>506</v>
      </c>
      <c r="J31" s="258" t="s">
        <v>462</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3E9F1-1524-4278-B0DD-A98B9EDE621D}">
  <sheetPr>
    <pageSetUpPr fitToPage="1"/>
  </sheetPr>
  <dimension ref="A1:G37"/>
  <sheetViews>
    <sheetView topLeftCell="A10" zoomScaleNormal="100" workbookViewId="0">
      <selection activeCell="B20" sqref="B20:E20"/>
    </sheetView>
  </sheetViews>
  <sheetFormatPr defaultRowHeight="13.5"/>
  <cols>
    <col min="1" max="1" width="11.25" style="62" customWidth="1"/>
    <col min="2" max="6" width="14.125" style="62" customWidth="1"/>
    <col min="7" max="7" width="16.25" style="62" customWidth="1"/>
    <col min="8" max="256" width="8.75" style="62"/>
    <col min="257" max="263" width="14.125" style="62" customWidth="1"/>
    <col min="264" max="512" width="8.75" style="62"/>
    <col min="513" max="519" width="14.125" style="62" customWidth="1"/>
    <col min="520" max="768" width="8.75" style="62"/>
    <col min="769" max="775" width="14.125" style="62" customWidth="1"/>
    <col min="776" max="1024" width="8.75" style="62"/>
    <col min="1025" max="1031" width="14.125" style="62" customWidth="1"/>
    <col min="1032" max="1280" width="8.75" style="62"/>
    <col min="1281" max="1287" width="14.125" style="62" customWidth="1"/>
    <col min="1288" max="1536" width="8.75" style="62"/>
    <col min="1537" max="1543" width="14.125" style="62" customWidth="1"/>
    <col min="1544" max="1792" width="8.75" style="62"/>
    <col min="1793" max="1799" width="14.125" style="62" customWidth="1"/>
    <col min="1800" max="2048" width="8.75" style="62"/>
    <col min="2049" max="2055" width="14.125" style="62" customWidth="1"/>
    <col min="2056" max="2304" width="8.75" style="62"/>
    <col min="2305" max="2311" width="14.125" style="62" customWidth="1"/>
    <col min="2312" max="2560" width="8.75" style="62"/>
    <col min="2561" max="2567" width="14.125" style="62" customWidth="1"/>
    <col min="2568" max="2816" width="8.75" style="62"/>
    <col min="2817" max="2823" width="14.125" style="62" customWidth="1"/>
    <col min="2824" max="3072" width="8.75" style="62"/>
    <col min="3073" max="3079" width="14.125" style="62" customWidth="1"/>
    <col min="3080" max="3328" width="8.75" style="62"/>
    <col min="3329" max="3335" width="14.125" style="62" customWidth="1"/>
    <col min="3336" max="3584" width="8.75" style="62"/>
    <col min="3585" max="3591" width="14.125" style="62" customWidth="1"/>
    <col min="3592" max="3840" width="8.75" style="62"/>
    <col min="3841" max="3847" width="14.125" style="62" customWidth="1"/>
    <col min="3848" max="4096" width="8.75" style="62"/>
    <col min="4097" max="4103" width="14.125" style="62" customWidth="1"/>
    <col min="4104" max="4352" width="8.75" style="62"/>
    <col min="4353" max="4359" width="14.125" style="62" customWidth="1"/>
    <col min="4360" max="4608" width="8.75" style="62"/>
    <col min="4609" max="4615" width="14.125" style="62" customWidth="1"/>
    <col min="4616" max="4864" width="8.75" style="62"/>
    <col min="4865" max="4871" width="14.125" style="62" customWidth="1"/>
    <col min="4872" max="5120" width="8.75" style="62"/>
    <col min="5121" max="5127" width="14.125" style="62" customWidth="1"/>
    <col min="5128" max="5376" width="8.75" style="62"/>
    <col min="5377" max="5383" width="14.125" style="62" customWidth="1"/>
    <col min="5384" max="5632" width="8.75" style="62"/>
    <col min="5633" max="5639" width="14.125" style="62" customWidth="1"/>
    <col min="5640" max="5888" width="8.75" style="62"/>
    <col min="5889" max="5895" width="14.125" style="62" customWidth="1"/>
    <col min="5896" max="6144" width="8.75" style="62"/>
    <col min="6145" max="6151" width="14.125" style="62" customWidth="1"/>
    <col min="6152" max="6400" width="8.75" style="62"/>
    <col min="6401" max="6407" width="14.125" style="62" customWidth="1"/>
    <col min="6408" max="6656" width="8.75" style="62"/>
    <col min="6657" max="6663" width="14.125" style="62" customWidth="1"/>
    <col min="6664" max="6912" width="8.75" style="62"/>
    <col min="6913" max="6919" width="14.125" style="62" customWidth="1"/>
    <col min="6920" max="7168" width="8.75" style="62"/>
    <col min="7169" max="7175" width="14.125" style="62" customWidth="1"/>
    <col min="7176" max="7424" width="8.75" style="62"/>
    <col min="7425" max="7431" width="14.125" style="62" customWidth="1"/>
    <col min="7432" max="7680" width="8.75" style="62"/>
    <col min="7681" max="7687" width="14.125" style="62" customWidth="1"/>
    <col min="7688" max="7936" width="8.75" style="62"/>
    <col min="7937" max="7943" width="14.125" style="62" customWidth="1"/>
    <col min="7944" max="8192" width="8.75" style="62"/>
    <col min="8193" max="8199" width="14.125" style="62" customWidth="1"/>
    <col min="8200" max="8448" width="8.75" style="62"/>
    <col min="8449" max="8455" width="14.125" style="62" customWidth="1"/>
    <col min="8456" max="8704" width="8.75" style="62"/>
    <col min="8705" max="8711" width="14.125" style="62" customWidth="1"/>
    <col min="8712" max="8960" width="8.75" style="62"/>
    <col min="8961" max="8967" width="14.125" style="62" customWidth="1"/>
    <col min="8968" max="9216" width="8.75" style="62"/>
    <col min="9217" max="9223" width="14.125" style="62" customWidth="1"/>
    <col min="9224" max="9472" width="8.75" style="62"/>
    <col min="9473" max="9479" width="14.125" style="62" customWidth="1"/>
    <col min="9480" max="9728" width="8.75" style="62"/>
    <col min="9729" max="9735" width="14.125" style="62" customWidth="1"/>
    <col min="9736" max="9984" width="8.75" style="62"/>
    <col min="9985" max="9991" width="14.125" style="62" customWidth="1"/>
    <col min="9992" max="10240" width="8.75" style="62"/>
    <col min="10241" max="10247" width="14.125" style="62" customWidth="1"/>
    <col min="10248" max="10496" width="8.75" style="62"/>
    <col min="10497" max="10503" width="14.125" style="62" customWidth="1"/>
    <col min="10504" max="10752" width="8.75" style="62"/>
    <col min="10753" max="10759" width="14.125" style="62" customWidth="1"/>
    <col min="10760" max="11008" width="8.75" style="62"/>
    <col min="11009" max="11015" width="14.125" style="62" customWidth="1"/>
    <col min="11016" max="11264" width="8.75" style="62"/>
    <col min="11265" max="11271" width="14.125" style="62" customWidth="1"/>
    <col min="11272" max="11520" width="8.75" style="62"/>
    <col min="11521" max="11527" width="14.125" style="62" customWidth="1"/>
    <col min="11528" max="11776" width="8.75" style="62"/>
    <col min="11777" max="11783" width="14.125" style="62" customWidth="1"/>
    <col min="11784" max="12032" width="8.75" style="62"/>
    <col min="12033" max="12039" width="14.125" style="62" customWidth="1"/>
    <col min="12040" max="12288" width="8.75" style="62"/>
    <col min="12289" max="12295" width="14.125" style="62" customWidth="1"/>
    <col min="12296" max="12544" width="8.75" style="62"/>
    <col min="12545" max="12551" width="14.125" style="62" customWidth="1"/>
    <col min="12552" max="12800" width="8.75" style="62"/>
    <col min="12801" max="12807" width="14.125" style="62" customWidth="1"/>
    <col min="12808" max="13056" width="8.75" style="62"/>
    <col min="13057" max="13063" width="14.125" style="62" customWidth="1"/>
    <col min="13064" max="13312" width="8.75" style="62"/>
    <col min="13313" max="13319" width="14.125" style="62" customWidth="1"/>
    <col min="13320" max="13568" width="8.75" style="62"/>
    <col min="13569" max="13575" width="14.125" style="62" customWidth="1"/>
    <col min="13576" max="13824" width="8.75" style="62"/>
    <col min="13825" max="13831" width="14.125" style="62" customWidth="1"/>
    <col min="13832" max="14080" width="8.75" style="62"/>
    <col min="14081" max="14087" width="14.125" style="62" customWidth="1"/>
    <col min="14088" max="14336" width="8.75" style="62"/>
    <col min="14337" max="14343" width="14.125" style="62" customWidth="1"/>
    <col min="14344" max="14592" width="8.75" style="62"/>
    <col min="14593" max="14599" width="14.125" style="62" customWidth="1"/>
    <col min="14600" max="14848" width="8.75" style="62"/>
    <col min="14849" max="14855" width="14.125" style="62" customWidth="1"/>
    <col min="14856" max="15104" width="8.75" style="62"/>
    <col min="15105" max="15111" width="14.125" style="62" customWidth="1"/>
    <col min="15112" max="15360" width="8.75" style="62"/>
    <col min="15361" max="15367" width="14.125" style="62" customWidth="1"/>
    <col min="15368" max="15616" width="8.75" style="62"/>
    <col min="15617" max="15623" width="14.125" style="62" customWidth="1"/>
    <col min="15624" max="15872" width="8.75" style="62"/>
    <col min="15873" max="15879" width="14.125" style="62" customWidth="1"/>
    <col min="15880" max="16128" width="8.75" style="62"/>
    <col min="16129" max="16135" width="14.125" style="62" customWidth="1"/>
    <col min="16136" max="16384" width="8.75" style="62"/>
  </cols>
  <sheetData>
    <row r="1" spans="1:7" s="61" customFormat="1" ht="19.5" customHeight="1">
      <c r="A1" s="263" t="s">
        <v>530</v>
      </c>
      <c r="B1" s="263"/>
      <c r="C1" s="263"/>
      <c r="D1" s="263"/>
    </row>
    <row r="2" spans="1:7" s="61" customFormat="1" ht="19.5" customHeight="1">
      <c r="A2" s="501" t="s">
        <v>531</v>
      </c>
      <c r="B2" s="501"/>
      <c r="C2" s="501"/>
      <c r="D2" s="501"/>
      <c r="E2" s="501"/>
      <c r="F2" s="501"/>
      <c r="G2" s="501"/>
    </row>
    <row r="3" spans="1:7" s="61" customFormat="1" ht="19.5" customHeight="1">
      <c r="A3" s="502"/>
      <c r="B3" s="502"/>
      <c r="C3" s="502"/>
      <c r="D3" s="502"/>
      <c r="E3" s="502"/>
      <c r="F3" s="502"/>
      <c r="G3" s="502"/>
    </row>
    <row r="4" spans="1:7" s="61" customFormat="1" ht="11.25" customHeight="1" thickBot="1">
      <c r="A4" s="264"/>
      <c r="B4" s="264"/>
      <c r="C4" s="264"/>
      <c r="D4" s="264"/>
      <c r="E4" s="264"/>
      <c r="F4" s="264"/>
      <c r="G4" s="264"/>
    </row>
    <row r="5" spans="1:7" s="61" customFormat="1" ht="20.25" customHeight="1" thickBot="1">
      <c r="E5" s="265" t="s">
        <v>532</v>
      </c>
      <c r="F5" s="503"/>
      <c r="G5" s="504"/>
    </row>
    <row r="6" spans="1:7" s="61" customFormat="1" ht="9.75" customHeight="1">
      <c r="F6" s="266"/>
      <c r="G6" s="267"/>
    </row>
    <row r="7" spans="1:7" s="61" customFormat="1" ht="19.5" customHeight="1">
      <c r="A7" s="268" t="s">
        <v>641</v>
      </c>
      <c r="B7" s="268"/>
      <c r="C7" s="268"/>
      <c r="D7" s="268"/>
      <c r="E7" s="268"/>
      <c r="F7" s="268"/>
      <c r="G7" s="268"/>
    </row>
    <row r="8" spans="1:7" s="61" customFormat="1" ht="19.5" customHeight="1">
      <c r="A8" s="263"/>
      <c r="B8" s="263"/>
      <c r="C8" s="263"/>
      <c r="D8" s="263"/>
    </row>
    <row r="9" spans="1:7" s="61" customFormat="1" ht="28.5" customHeight="1">
      <c r="B9" s="490" t="s">
        <v>637</v>
      </c>
      <c r="C9" s="490"/>
      <c r="D9" s="505">
        <f>指定・更新申請書!D28</f>
        <v>0</v>
      </c>
      <c r="E9" s="506"/>
      <c r="F9" s="506"/>
      <c r="G9" s="506"/>
    </row>
    <row r="10" spans="1:7" s="61" customFormat="1" ht="19.5" customHeight="1" thickBot="1">
      <c r="A10" s="263"/>
      <c r="B10" s="263"/>
      <c r="C10" s="263"/>
      <c r="D10" s="263"/>
    </row>
    <row r="11" spans="1:7" s="61" customFormat="1" ht="41.25" customHeight="1">
      <c r="A11" s="270" t="s">
        <v>639</v>
      </c>
      <c r="B11" s="509" t="s">
        <v>533</v>
      </c>
      <c r="C11" s="509"/>
      <c r="D11" s="509"/>
      <c r="E11" s="509"/>
      <c r="F11" s="275" t="s">
        <v>534</v>
      </c>
      <c r="G11" s="271" t="s">
        <v>638</v>
      </c>
    </row>
    <row r="12" spans="1:7" s="61" customFormat="1" ht="28.15" customHeight="1">
      <c r="A12" s="272">
        <v>1</v>
      </c>
      <c r="B12" s="493" t="s">
        <v>554</v>
      </c>
      <c r="C12" s="493"/>
      <c r="D12" s="493"/>
      <c r="E12" s="493"/>
      <c r="F12" s="269" t="s">
        <v>535</v>
      </c>
      <c r="G12" s="273"/>
    </row>
    <row r="13" spans="1:7" s="61" customFormat="1" ht="28.15" customHeight="1">
      <c r="A13" s="274">
        <v>2</v>
      </c>
      <c r="B13" s="493" t="s">
        <v>555</v>
      </c>
      <c r="C13" s="493"/>
      <c r="D13" s="493"/>
      <c r="E13" s="493"/>
      <c r="F13" s="269" t="s">
        <v>535</v>
      </c>
      <c r="G13" s="273" t="s">
        <v>536</v>
      </c>
    </row>
    <row r="14" spans="1:7" s="61" customFormat="1" ht="28.15" customHeight="1">
      <c r="A14" s="272">
        <v>3</v>
      </c>
      <c r="B14" s="493" t="s">
        <v>556</v>
      </c>
      <c r="C14" s="493"/>
      <c r="D14" s="493"/>
      <c r="E14" s="493"/>
      <c r="F14" s="269" t="s">
        <v>535</v>
      </c>
      <c r="G14" s="273" t="s">
        <v>557</v>
      </c>
    </row>
    <row r="15" spans="1:7" s="61" customFormat="1" ht="28.15" customHeight="1">
      <c r="A15" s="345">
        <v>4</v>
      </c>
      <c r="B15" s="497" t="s">
        <v>546</v>
      </c>
      <c r="C15" s="497"/>
      <c r="D15" s="497"/>
      <c r="E15" s="497"/>
      <c r="F15" s="346" t="s">
        <v>545</v>
      </c>
      <c r="G15" s="347" t="s">
        <v>631</v>
      </c>
    </row>
    <row r="16" spans="1:7" s="61" customFormat="1" ht="28.15" customHeight="1">
      <c r="A16" s="274">
        <v>5</v>
      </c>
      <c r="B16" s="493" t="s">
        <v>625</v>
      </c>
      <c r="C16" s="493"/>
      <c r="D16" s="493"/>
      <c r="E16" s="493"/>
      <c r="F16" s="269" t="s">
        <v>535</v>
      </c>
      <c r="G16" s="273" t="s">
        <v>657</v>
      </c>
    </row>
    <row r="17" spans="1:7" s="61" customFormat="1" ht="28.15" customHeight="1">
      <c r="A17" s="272">
        <v>6</v>
      </c>
      <c r="B17" s="493" t="s">
        <v>643</v>
      </c>
      <c r="C17" s="493"/>
      <c r="D17" s="493"/>
      <c r="E17" s="493"/>
      <c r="F17" s="269" t="s">
        <v>535</v>
      </c>
      <c r="G17" s="273" t="s">
        <v>537</v>
      </c>
    </row>
    <row r="18" spans="1:7" s="61" customFormat="1" ht="28.15" customHeight="1">
      <c r="A18" s="274">
        <v>7</v>
      </c>
      <c r="B18" s="493" t="s">
        <v>538</v>
      </c>
      <c r="C18" s="493"/>
      <c r="D18" s="493"/>
      <c r="E18" s="493"/>
      <c r="F18" s="269" t="s">
        <v>535</v>
      </c>
      <c r="G18" s="273" t="s">
        <v>558</v>
      </c>
    </row>
    <row r="19" spans="1:7" s="61" customFormat="1" ht="28.15" customHeight="1">
      <c r="A19" s="272">
        <v>8</v>
      </c>
      <c r="B19" s="513" t="s">
        <v>617</v>
      </c>
      <c r="C19" s="514"/>
      <c r="D19" s="514"/>
      <c r="E19" s="515"/>
      <c r="F19" s="269" t="s">
        <v>250</v>
      </c>
      <c r="G19" s="273" t="s">
        <v>633</v>
      </c>
    </row>
    <row r="20" spans="1:7" s="61" customFormat="1" ht="28.15" customHeight="1">
      <c r="A20" s="272">
        <v>9</v>
      </c>
      <c r="B20" s="493" t="s">
        <v>539</v>
      </c>
      <c r="C20" s="493"/>
      <c r="D20" s="493"/>
      <c r="E20" s="493"/>
      <c r="F20" s="269" t="s">
        <v>535</v>
      </c>
      <c r="G20" s="273" t="s">
        <v>658</v>
      </c>
    </row>
    <row r="21" spans="1:7" s="61" customFormat="1" ht="28.15" customHeight="1">
      <c r="A21" s="274">
        <v>10</v>
      </c>
      <c r="B21" s="493" t="s">
        <v>540</v>
      </c>
      <c r="C21" s="493"/>
      <c r="D21" s="493"/>
      <c r="E21" s="493"/>
      <c r="F21" s="269" t="s">
        <v>535</v>
      </c>
      <c r="G21" s="273" t="s">
        <v>657</v>
      </c>
    </row>
    <row r="22" spans="1:7" s="61" customFormat="1" ht="28.15" customHeight="1">
      <c r="A22" s="274">
        <v>11</v>
      </c>
      <c r="B22" s="493" t="s">
        <v>541</v>
      </c>
      <c r="C22" s="493"/>
      <c r="D22" s="493"/>
      <c r="E22" s="493"/>
      <c r="F22" s="269" t="s">
        <v>535</v>
      </c>
      <c r="G22" s="273" t="s">
        <v>657</v>
      </c>
    </row>
    <row r="23" spans="1:7" s="61" customFormat="1" ht="28.15" customHeight="1">
      <c r="A23" s="345">
        <v>12</v>
      </c>
      <c r="B23" s="497" t="s">
        <v>544</v>
      </c>
      <c r="C23" s="497"/>
      <c r="D23" s="497"/>
      <c r="E23" s="497"/>
      <c r="F23" s="365" t="s">
        <v>545</v>
      </c>
      <c r="G23" s="366" t="s">
        <v>543</v>
      </c>
    </row>
    <row r="24" spans="1:7" s="61" customFormat="1" ht="28.15" customHeight="1">
      <c r="A24" s="274">
        <v>13</v>
      </c>
      <c r="B24" s="493" t="s">
        <v>542</v>
      </c>
      <c r="C24" s="493"/>
      <c r="D24" s="493"/>
      <c r="E24" s="493"/>
      <c r="F24" s="269" t="s">
        <v>535</v>
      </c>
      <c r="G24" s="273" t="s">
        <v>660</v>
      </c>
    </row>
    <row r="25" spans="1:7" s="61" customFormat="1" ht="28.15" customHeight="1">
      <c r="A25" s="274">
        <v>14</v>
      </c>
      <c r="B25" s="493" t="s">
        <v>627</v>
      </c>
      <c r="C25" s="493"/>
      <c r="D25" s="493"/>
      <c r="E25" s="493"/>
      <c r="F25" s="269" t="s">
        <v>535</v>
      </c>
      <c r="G25" s="273" t="s">
        <v>661</v>
      </c>
    </row>
    <row r="26" spans="1:7" s="61" customFormat="1" ht="28.15" customHeight="1">
      <c r="A26" s="274">
        <v>15</v>
      </c>
      <c r="B26" s="493" t="s">
        <v>630</v>
      </c>
      <c r="C26" s="493"/>
      <c r="D26" s="493"/>
      <c r="E26" s="493"/>
      <c r="F26" s="269" t="s">
        <v>535</v>
      </c>
      <c r="G26" s="273" t="s">
        <v>662</v>
      </c>
    </row>
    <row r="27" spans="1:7" s="61" customFormat="1" ht="28.15" customHeight="1" thickBot="1">
      <c r="A27" s="358">
        <v>16</v>
      </c>
      <c r="B27" s="510" t="s">
        <v>642</v>
      </c>
      <c r="C27" s="511"/>
      <c r="D27" s="511"/>
      <c r="E27" s="512"/>
      <c r="F27" s="359"/>
      <c r="G27" s="364" t="s">
        <v>663</v>
      </c>
    </row>
    <row r="28" spans="1:7" s="61" customFormat="1" ht="17.25" customHeight="1">
      <c r="A28" s="267"/>
      <c r="B28" s="267"/>
      <c r="C28" s="267"/>
      <c r="D28" s="267"/>
      <c r="E28" s="267"/>
      <c r="F28" s="267"/>
      <c r="G28" s="267"/>
    </row>
    <row r="29" spans="1:7" s="61" customFormat="1" ht="17.25" customHeight="1">
      <c r="A29" s="507" t="s">
        <v>659</v>
      </c>
      <c r="B29" s="507"/>
      <c r="C29" s="507"/>
      <c r="D29" s="507"/>
      <c r="E29" s="507"/>
      <c r="F29" s="507"/>
      <c r="G29" s="507"/>
    </row>
    <row r="30" spans="1:7" s="61" customFormat="1" ht="17.25" customHeight="1">
      <c r="A30" s="507"/>
      <c r="B30" s="507"/>
      <c r="C30" s="507"/>
      <c r="D30" s="507"/>
      <c r="E30" s="507"/>
      <c r="F30" s="507"/>
      <c r="G30" s="507"/>
    </row>
    <row r="31" spans="1:7" s="61" customFormat="1" ht="19.5" customHeight="1" thickBot="1">
      <c r="A31" s="263"/>
      <c r="B31" s="263"/>
      <c r="C31" s="263"/>
      <c r="D31" s="263"/>
    </row>
    <row r="32" spans="1:7" s="61" customFormat="1" ht="19.5" customHeight="1">
      <c r="A32" s="498" t="s">
        <v>547</v>
      </c>
      <c r="B32" s="499"/>
      <c r="C32" s="499"/>
      <c r="D32" s="499"/>
      <c r="E32" s="499"/>
      <c r="F32" s="499"/>
      <c r="G32" s="500"/>
    </row>
    <row r="33" spans="1:7" s="61" customFormat="1" ht="33" customHeight="1">
      <c r="A33" s="508" t="s">
        <v>548</v>
      </c>
      <c r="B33" s="493"/>
      <c r="C33" s="493"/>
      <c r="D33" s="493"/>
      <c r="E33" s="493"/>
      <c r="F33" s="493"/>
      <c r="G33" s="494"/>
    </row>
    <row r="34" spans="1:7" s="61" customFormat="1" ht="24" customHeight="1">
      <c r="A34" s="489" t="s">
        <v>549</v>
      </c>
      <c r="B34" s="490"/>
      <c r="C34" s="493"/>
      <c r="D34" s="493"/>
      <c r="E34" s="493"/>
      <c r="F34" s="493"/>
      <c r="G34" s="494"/>
    </row>
    <row r="35" spans="1:7" s="61" customFormat="1" ht="24" customHeight="1">
      <c r="A35" s="489" t="s">
        <v>550</v>
      </c>
      <c r="B35" s="490"/>
      <c r="C35" s="493"/>
      <c r="D35" s="493"/>
      <c r="E35" s="493"/>
      <c r="F35" s="493"/>
      <c r="G35" s="494"/>
    </row>
    <row r="36" spans="1:7" s="61" customFormat="1" ht="24" customHeight="1">
      <c r="A36" s="489" t="s">
        <v>551</v>
      </c>
      <c r="B36" s="490"/>
      <c r="C36" s="493" t="s">
        <v>552</v>
      </c>
      <c r="D36" s="493"/>
      <c r="E36" s="493"/>
      <c r="F36" s="493"/>
      <c r="G36" s="494"/>
    </row>
    <row r="37" spans="1:7" s="61" customFormat="1" ht="24" customHeight="1" thickBot="1">
      <c r="A37" s="491"/>
      <c r="B37" s="492"/>
      <c r="C37" s="495" t="s">
        <v>553</v>
      </c>
      <c r="D37" s="495"/>
      <c r="E37" s="495"/>
      <c r="F37" s="495"/>
      <c r="G37" s="496"/>
    </row>
  </sheetData>
  <mergeCells count="32">
    <mergeCell ref="B18:E18"/>
    <mergeCell ref="A29:G30"/>
    <mergeCell ref="A33:G33"/>
    <mergeCell ref="B11:E11"/>
    <mergeCell ref="B27:E27"/>
    <mergeCell ref="B12:E12"/>
    <mergeCell ref="B13:E13"/>
    <mergeCell ref="B14:E14"/>
    <mergeCell ref="B16:E16"/>
    <mergeCell ref="B17:E17"/>
    <mergeCell ref="B19:E19"/>
    <mergeCell ref="B15:E15"/>
    <mergeCell ref="A2:G2"/>
    <mergeCell ref="A3:G3"/>
    <mergeCell ref="F5:G5"/>
    <mergeCell ref="B9:C9"/>
    <mergeCell ref="D9:G9"/>
    <mergeCell ref="A36:B37"/>
    <mergeCell ref="C36:G36"/>
    <mergeCell ref="C37:G37"/>
    <mergeCell ref="B20:E20"/>
    <mergeCell ref="B21:E21"/>
    <mergeCell ref="B22:E22"/>
    <mergeCell ref="A35:B35"/>
    <mergeCell ref="C35:G35"/>
    <mergeCell ref="A34:B34"/>
    <mergeCell ref="C34:G34"/>
    <mergeCell ref="B24:E24"/>
    <mergeCell ref="B23:E23"/>
    <mergeCell ref="B26:E26"/>
    <mergeCell ref="B25:E25"/>
    <mergeCell ref="A32:G32"/>
  </mergeCells>
  <phoneticPr fontId="4"/>
  <printOptions horizontalCentered="1" verticalCentered="1"/>
  <pageMargins left="0.78740157480314965" right="0.78740157480314965" top="0.74803149606299213" bottom="0.74803149606299213" header="0.31496062992125984" footer="0.31496062992125984"/>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c r="A1" s="3" t="s">
        <v>118</v>
      </c>
    </row>
    <row r="2" spans="1:20" ht="12.75" customHeight="1">
      <c r="L2" s="33" t="s">
        <v>119</v>
      </c>
    </row>
    <row r="3" spans="1:20" ht="12.75" customHeight="1" thickBot="1">
      <c r="A3" s="516"/>
      <c r="B3" s="5"/>
      <c r="C3" s="5"/>
      <c r="D3" s="5"/>
      <c r="E3" s="5"/>
      <c r="F3" s="5"/>
      <c r="G3" s="5"/>
      <c r="H3" s="5"/>
      <c r="I3" s="517"/>
    </row>
    <row r="4" spans="1:20" ht="12.75" customHeight="1" thickBot="1">
      <c r="A4" s="516"/>
      <c r="B4" s="5"/>
      <c r="C4" s="5"/>
      <c r="D4" s="5"/>
      <c r="E4" s="5"/>
      <c r="F4" s="5"/>
      <c r="G4" s="5"/>
      <c r="H4" s="5"/>
      <c r="I4" s="517"/>
      <c r="N4" s="518" t="s">
        <v>84</v>
      </c>
      <c r="O4" s="519"/>
      <c r="P4" s="520"/>
      <c r="Q4" s="520"/>
      <c r="R4" s="520"/>
      <c r="S4" s="520"/>
      <c r="T4" s="521"/>
    </row>
    <row r="5" spans="1:20" ht="12.75" customHeight="1" thickBot="1">
      <c r="B5" s="34"/>
      <c r="C5" s="35"/>
      <c r="D5" s="35"/>
      <c r="E5" s="35"/>
      <c r="F5" s="35"/>
      <c r="G5" s="35"/>
      <c r="H5" s="35"/>
    </row>
    <row r="6" spans="1:20" ht="12.75" customHeight="1">
      <c r="A6" s="6"/>
      <c r="B6" s="522" t="s">
        <v>46</v>
      </c>
      <c r="C6" s="523"/>
      <c r="D6" s="524"/>
      <c r="E6" s="525"/>
      <c r="F6" s="525"/>
      <c r="G6" s="525"/>
      <c r="H6" s="525"/>
      <c r="I6" s="525"/>
      <c r="J6" s="525"/>
      <c r="K6" s="525"/>
      <c r="L6" s="525"/>
      <c r="M6" s="525"/>
      <c r="N6" s="525"/>
      <c r="O6" s="525"/>
      <c r="P6" s="525"/>
      <c r="Q6" s="525"/>
      <c r="R6" s="526"/>
      <c r="S6" s="526"/>
      <c r="T6" s="527"/>
    </row>
    <row r="7" spans="1:20" ht="12.75" customHeight="1">
      <c r="A7" s="7" t="s">
        <v>90</v>
      </c>
      <c r="B7" s="528" t="s">
        <v>61</v>
      </c>
      <c r="C7" s="529"/>
      <c r="D7" s="530"/>
      <c r="E7" s="531"/>
      <c r="F7" s="531"/>
      <c r="G7" s="531"/>
      <c r="H7" s="531"/>
      <c r="I7" s="531"/>
      <c r="J7" s="531"/>
      <c r="K7" s="531"/>
      <c r="L7" s="531"/>
      <c r="M7" s="531"/>
      <c r="N7" s="531"/>
      <c r="O7" s="531"/>
      <c r="P7" s="531"/>
      <c r="Q7" s="531"/>
      <c r="R7" s="532"/>
      <c r="S7" s="532"/>
      <c r="T7" s="533"/>
    </row>
    <row r="8" spans="1:20" ht="12.75" customHeight="1">
      <c r="A8" s="7"/>
      <c r="B8" s="534" t="s">
        <v>60</v>
      </c>
      <c r="C8" s="535"/>
      <c r="D8" s="8" t="s">
        <v>59</v>
      </c>
      <c r="E8" s="9"/>
      <c r="F8" s="9"/>
      <c r="G8" s="9"/>
      <c r="H8" s="9"/>
      <c r="I8" s="9"/>
      <c r="J8" s="9"/>
      <c r="K8" s="9"/>
      <c r="L8" s="9"/>
      <c r="M8" s="9"/>
      <c r="N8" s="9"/>
      <c r="O8" s="9"/>
      <c r="P8" s="9"/>
      <c r="Q8" s="9"/>
      <c r="R8" s="9"/>
      <c r="S8" s="9"/>
      <c r="T8" s="10"/>
    </row>
    <row r="9" spans="1:20" ht="12.75" customHeight="1">
      <c r="A9" s="7" t="s">
        <v>91</v>
      </c>
      <c r="B9" s="536"/>
      <c r="C9" s="537"/>
      <c r="D9" s="11"/>
      <c r="E9" s="12"/>
      <c r="F9" s="13" t="s">
        <v>53</v>
      </c>
      <c r="G9" s="14"/>
      <c r="H9" s="14"/>
      <c r="I9" s="540" t="s">
        <v>52</v>
      </c>
      <c r="J9" s="540"/>
      <c r="K9" s="12"/>
      <c r="L9" s="12"/>
      <c r="M9" s="12"/>
      <c r="N9" s="12"/>
      <c r="O9" s="12"/>
      <c r="P9" s="12"/>
      <c r="Q9" s="12"/>
      <c r="R9" s="12"/>
      <c r="S9" s="12"/>
      <c r="T9" s="15"/>
    </row>
    <row r="10" spans="1:20" ht="12.75" customHeight="1">
      <c r="A10" s="16"/>
      <c r="B10" s="538"/>
      <c r="C10" s="539"/>
      <c r="D10" s="17"/>
      <c r="E10" s="18"/>
      <c r="F10" s="18"/>
      <c r="G10" s="18"/>
      <c r="H10" s="18"/>
      <c r="I10" s="18"/>
      <c r="J10" s="18"/>
      <c r="K10" s="18"/>
      <c r="L10" s="18"/>
      <c r="M10" s="18"/>
      <c r="N10" s="18"/>
      <c r="O10" s="18"/>
      <c r="P10" s="18"/>
      <c r="Q10" s="18"/>
      <c r="R10" s="18"/>
      <c r="S10" s="18"/>
      <c r="T10" s="19"/>
    </row>
    <row r="11" spans="1:20" ht="12.75" customHeight="1">
      <c r="A11" s="20"/>
      <c r="B11" s="528" t="s">
        <v>58</v>
      </c>
      <c r="C11" s="529"/>
      <c r="D11" s="529" t="s">
        <v>57</v>
      </c>
      <c r="E11" s="529"/>
      <c r="F11" s="541"/>
      <c r="G11" s="541"/>
      <c r="H11" s="541"/>
      <c r="I11" s="541"/>
      <c r="J11" s="542"/>
      <c r="K11" s="543" t="s">
        <v>56</v>
      </c>
      <c r="L11" s="543"/>
      <c r="M11" s="530"/>
      <c r="N11" s="531"/>
      <c r="O11" s="531"/>
      <c r="P11" s="531"/>
      <c r="Q11" s="531"/>
      <c r="R11" s="532"/>
      <c r="S11" s="532"/>
      <c r="T11" s="533"/>
    </row>
    <row r="12" spans="1:20" ht="12.75" customHeight="1">
      <c r="A12" s="544" t="s">
        <v>85</v>
      </c>
      <c r="B12" s="545"/>
      <c r="C12" s="545"/>
      <c r="D12" s="545"/>
      <c r="E12" s="545"/>
      <c r="F12" s="545"/>
      <c r="G12" s="545"/>
      <c r="H12" s="545"/>
      <c r="I12" s="546"/>
      <c r="J12" s="547" t="s">
        <v>82</v>
      </c>
      <c r="K12" s="548"/>
      <c r="L12" s="548"/>
      <c r="M12" s="548"/>
      <c r="N12" s="548"/>
      <c r="O12" s="548"/>
      <c r="P12" s="548"/>
      <c r="Q12" s="548"/>
      <c r="R12" s="549"/>
      <c r="S12" s="549"/>
      <c r="T12" s="550"/>
    </row>
    <row r="13" spans="1:20" ht="13.5">
      <c r="A13" s="551" t="s">
        <v>47</v>
      </c>
      <c r="B13" s="552"/>
      <c r="C13" s="529" t="s">
        <v>46</v>
      </c>
      <c r="D13" s="547"/>
      <c r="E13" s="21"/>
      <c r="F13" s="22"/>
      <c r="G13" s="22"/>
      <c r="H13" s="22"/>
      <c r="I13" s="23"/>
      <c r="J13" s="553" t="s">
        <v>45</v>
      </c>
      <c r="K13" s="537"/>
      <c r="L13" s="555" t="s">
        <v>44</v>
      </c>
      <c r="M13" s="556"/>
      <c r="N13" s="556"/>
      <c r="O13" s="556"/>
      <c r="P13" s="556"/>
      <c r="Q13" s="556"/>
      <c r="R13" s="532"/>
      <c r="S13" s="532"/>
      <c r="T13" s="533"/>
    </row>
    <row r="14" spans="1:20" ht="20.25" customHeight="1">
      <c r="A14" s="557" t="s">
        <v>81</v>
      </c>
      <c r="B14" s="558"/>
      <c r="C14" s="529" t="s">
        <v>43</v>
      </c>
      <c r="D14" s="547"/>
      <c r="E14" s="554"/>
      <c r="F14" s="559"/>
      <c r="G14" s="559"/>
      <c r="H14" s="559"/>
      <c r="I14" s="560"/>
      <c r="J14" s="554"/>
      <c r="K14" s="538"/>
      <c r="L14" s="24"/>
      <c r="M14" s="25"/>
      <c r="N14" s="25"/>
      <c r="O14" s="25"/>
      <c r="P14" s="25"/>
      <c r="Q14" s="25"/>
      <c r="R14" s="25"/>
      <c r="S14" s="25"/>
      <c r="T14" s="26"/>
    </row>
    <row r="15" spans="1:20" ht="12.75" customHeight="1">
      <c r="A15" s="565" t="s">
        <v>42</v>
      </c>
      <c r="B15" s="534"/>
      <c r="C15" s="534"/>
      <c r="D15" s="534"/>
      <c r="E15" s="535"/>
      <c r="F15" s="529" t="s">
        <v>92</v>
      </c>
      <c r="G15" s="529"/>
      <c r="H15" s="529"/>
      <c r="I15" s="563" t="s">
        <v>80</v>
      </c>
      <c r="J15" s="545"/>
      <c r="K15" s="564"/>
      <c r="L15" s="529" t="s">
        <v>79</v>
      </c>
      <c r="M15" s="529"/>
      <c r="N15" s="529"/>
      <c r="O15" s="529" t="s">
        <v>78</v>
      </c>
      <c r="P15" s="529"/>
      <c r="Q15" s="547"/>
      <c r="R15" s="567" t="s">
        <v>93</v>
      </c>
      <c r="S15" s="567"/>
      <c r="T15" s="568"/>
    </row>
    <row r="16" spans="1:20" ht="12.75" customHeight="1">
      <c r="A16" s="566"/>
      <c r="B16" s="538"/>
      <c r="C16" s="538"/>
      <c r="D16" s="538"/>
      <c r="E16" s="539"/>
      <c r="F16" s="27" t="s">
        <v>39</v>
      </c>
      <c r="G16" s="547" t="s">
        <v>86</v>
      </c>
      <c r="H16" s="528"/>
      <c r="I16" s="28" t="s">
        <v>39</v>
      </c>
      <c r="J16" s="547" t="s">
        <v>86</v>
      </c>
      <c r="K16" s="528"/>
      <c r="L16" s="28" t="s">
        <v>39</v>
      </c>
      <c r="M16" s="547" t="s">
        <v>86</v>
      </c>
      <c r="N16" s="528"/>
      <c r="O16" s="28" t="s">
        <v>39</v>
      </c>
      <c r="P16" s="547" t="s">
        <v>86</v>
      </c>
      <c r="Q16" s="548"/>
      <c r="R16" s="28" t="s">
        <v>39</v>
      </c>
      <c r="S16" s="547" t="s">
        <v>86</v>
      </c>
      <c r="T16" s="561"/>
    </row>
    <row r="17" spans="1:20" ht="12.75" customHeight="1">
      <c r="A17" s="29"/>
      <c r="B17" s="562" t="s">
        <v>37</v>
      </c>
      <c r="C17" s="535"/>
      <c r="D17" s="563" t="s">
        <v>36</v>
      </c>
      <c r="E17" s="564"/>
      <c r="F17" s="28"/>
      <c r="G17" s="547"/>
      <c r="H17" s="528"/>
      <c r="I17" s="28"/>
      <c r="J17" s="547"/>
      <c r="K17" s="528"/>
      <c r="L17" s="28"/>
      <c r="M17" s="547"/>
      <c r="N17" s="528"/>
      <c r="O17" s="28"/>
      <c r="P17" s="547"/>
      <c r="Q17" s="548"/>
      <c r="R17" s="28"/>
      <c r="S17" s="547"/>
      <c r="T17" s="561"/>
    </row>
    <row r="18" spans="1:20" ht="12.75" customHeight="1">
      <c r="A18" s="29"/>
      <c r="B18" s="554"/>
      <c r="C18" s="539"/>
      <c r="D18" s="563" t="s">
        <v>35</v>
      </c>
      <c r="E18" s="564"/>
      <c r="F18" s="28"/>
      <c r="G18" s="547"/>
      <c r="H18" s="528"/>
      <c r="I18" s="28"/>
      <c r="J18" s="547"/>
      <c r="K18" s="528"/>
      <c r="L18" s="28"/>
      <c r="M18" s="547"/>
      <c r="N18" s="528"/>
      <c r="O18" s="28"/>
      <c r="P18" s="547"/>
      <c r="Q18" s="548"/>
      <c r="R18" s="28"/>
      <c r="S18" s="547"/>
      <c r="T18" s="561"/>
    </row>
    <row r="19" spans="1:20" ht="12.75" customHeight="1">
      <c r="A19" s="29"/>
      <c r="B19" s="563" t="s">
        <v>34</v>
      </c>
      <c r="C19" s="545"/>
      <c r="D19" s="545"/>
      <c r="E19" s="564"/>
      <c r="F19" s="547"/>
      <c r="G19" s="548"/>
      <c r="H19" s="528"/>
      <c r="I19" s="547"/>
      <c r="J19" s="548"/>
      <c r="K19" s="528"/>
      <c r="L19" s="547"/>
      <c r="M19" s="548"/>
      <c r="N19" s="528"/>
      <c r="O19" s="547"/>
      <c r="P19" s="548"/>
      <c r="Q19" s="548"/>
      <c r="R19" s="547"/>
      <c r="S19" s="548"/>
      <c r="T19" s="561"/>
    </row>
    <row r="20" spans="1:20" ht="12.75" customHeight="1">
      <c r="A20" s="29"/>
      <c r="B20" s="563" t="s">
        <v>33</v>
      </c>
      <c r="C20" s="545"/>
      <c r="D20" s="545"/>
      <c r="E20" s="564"/>
      <c r="F20" s="569"/>
      <c r="G20" s="570"/>
      <c r="H20" s="571"/>
      <c r="I20" s="569"/>
      <c r="J20" s="570"/>
      <c r="K20" s="571"/>
      <c r="L20" s="569"/>
      <c r="M20" s="570"/>
      <c r="N20" s="571"/>
      <c r="O20" s="569"/>
      <c r="P20" s="570"/>
      <c r="Q20" s="570"/>
      <c r="R20" s="569"/>
      <c r="S20" s="570"/>
      <c r="T20" s="572"/>
    </row>
    <row r="21" spans="1:20" ht="12.75" customHeight="1">
      <c r="A21" s="29"/>
      <c r="B21" s="534"/>
      <c r="C21" s="534"/>
      <c r="D21" s="534"/>
      <c r="E21" s="535"/>
      <c r="F21" s="529" t="s">
        <v>77</v>
      </c>
      <c r="G21" s="529"/>
      <c r="H21" s="529"/>
      <c r="I21" s="547" t="s">
        <v>76</v>
      </c>
      <c r="J21" s="548"/>
      <c r="K21" s="528"/>
      <c r="L21" s="563" t="s">
        <v>94</v>
      </c>
      <c r="M21" s="545"/>
      <c r="N21" s="564"/>
      <c r="O21" s="547" t="s">
        <v>40</v>
      </c>
      <c r="P21" s="548"/>
      <c r="Q21" s="548"/>
      <c r="R21" s="36"/>
      <c r="T21" s="37"/>
    </row>
    <row r="22" spans="1:20" ht="12.75" customHeight="1">
      <c r="A22" s="29"/>
      <c r="B22" s="538"/>
      <c r="C22" s="538"/>
      <c r="D22" s="538"/>
      <c r="E22" s="539"/>
      <c r="F22" s="27" t="s">
        <v>39</v>
      </c>
      <c r="G22" s="547" t="s">
        <v>86</v>
      </c>
      <c r="H22" s="528"/>
      <c r="I22" s="28" t="s">
        <v>39</v>
      </c>
      <c r="J22" s="547" t="s">
        <v>86</v>
      </c>
      <c r="K22" s="528"/>
      <c r="L22" s="28" t="s">
        <v>39</v>
      </c>
      <c r="M22" s="547" t="s">
        <v>86</v>
      </c>
      <c r="N22" s="528"/>
      <c r="O22" s="28" t="s">
        <v>39</v>
      </c>
      <c r="P22" s="547" t="s">
        <v>86</v>
      </c>
      <c r="Q22" s="548"/>
      <c r="R22" s="36"/>
      <c r="T22" s="37"/>
    </row>
    <row r="23" spans="1:20" ht="12.75" customHeight="1">
      <c r="A23" s="29"/>
      <c r="B23" s="562" t="s">
        <v>37</v>
      </c>
      <c r="C23" s="535"/>
      <c r="D23" s="563" t="s">
        <v>36</v>
      </c>
      <c r="E23" s="564"/>
      <c r="F23" s="28"/>
      <c r="G23" s="547"/>
      <c r="H23" s="528"/>
      <c r="I23" s="28"/>
      <c r="J23" s="547"/>
      <c r="K23" s="528"/>
      <c r="L23" s="28"/>
      <c r="M23" s="547"/>
      <c r="N23" s="528"/>
      <c r="O23" s="28"/>
      <c r="P23" s="547"/>
      <c r="Q23" s="548"/>
      <c r="R23" s="36"/>
      <c r="T23" s="37"/>
    </row>
    <row r="24" spans="1:20" ht="12.75" customHeight="1">
      <c r="A24" s="29"/>
      <c r="B24" s="554"/>
      <c r="C24" s="539"/>
      <c r="D24" s="563" t="s">
        <v>35</v>
      </c>
      <c r="E24" s="564"/>
      <c r="F24" s="28"/>
      <c r="G24" s="547"/>
      <c r="H24" s="528"/>
      <c r="I24" s="28"/>
      <c r="J24" s="547"/>
      <c r="K24" s="528"/>
      <c r="L24" s="28"/>
      <c r="M24" s="547"/>
      <c r="N24" s="528"/>
      <c r="O24" s="28"/>
      <c r="P24" s="547"/>
      <c r="Q24" s="548"/>
      <c r="R24" s="36"/>
      <c r="T24" s="37"/>
    </row>
    <row r="25" spans="1:20" ht="12.75" customHeight="1">
      <c r="A25" s="29"/>
      <c r="B25" s="563" t="s">
        <v>34</v>
      </c>
      <c r="C25" s="545"/>
      <c r="D25" s="545"/>
      <c r="E25" s="564"/>
      <c r="F25" s="547"/>
      <c r="G25" s="548"/>
      <c r="H25" s="528"/>
      <c r="I25" s="547"/>
      <c r="J25" s="548"/>
      <c r="K25" s="528"/>
      <c r="L25" s="547"/>
      <c r="M25" s="548"/>
      <c r="N25" s="528"/>
      <c r="O25" s="529"/>
      <c r="P25" s="529"/>
      <c r="Q25" s="547"/>
      <c r="R25" s="36"/>
      <c r="T25" s="37"/>
    </row>
    <row r="26" spans="1:20" ht="12.75" customHeight="1">
      <c r="A26" s="29"/>
      <c r="B26" s="563" t="s">
        <v>33</v>
      </c>
      <c r="C26" s="545"/>
      <c r="D26" s="545"/>
      <c r="E26" s="564"/>
      <c r="F26" s="576"/>
      <c r="G26" s="577"/>
      <c r="H26" s="578"/>
      <c r="I26" s="576"/>
      <c r="J26" s="577"/>
      <c r="K26" s="578"/>
      <c r="L26" s="576"/>
      <c r="M26" s="577"/>
      <c r="N26" s="578"/>
      <c r="O26" s="579"/>
      <c r="P26" s="579"/>
      <c r="Q26" s="576"/>
      <c r="R26" s="36"/>
      <c r="T26" s="37"/>
    </row>
    <row r="27" spans="1:20" s="39" customFormat="1" ht="13.5" customHeight="1">
      <c r="A27" s="38"/>
      <c r="B27" s="580" t="s">
        <v>95</v>
      </c>
      <c r="C27" s="581"/>
      <c r="D27" s="581"/>
      <c r="E27" s="582"/>
      <c r="F27" s="573" t="s">
        <v>96</v>
      </c>
      <c r="G27" s="588"/>
      <c r="H27" s="588"/>
      <c r="I27" s="588"/>
      <c r="J27" s="588"/>
      <c r="K27" s="588"/>
      <c r="L27" s="588"/>
      <c r="M27" s="588"/>
      <c r="N27" s="588"/>
      <c r="O27" s="588"/>
      <c r="P27" s="588"/>
      <c r="Q27" s="588"/>
      <c r="R27" s="588"/>
      <c r="S27" s="588"/>
      <c r="T27" s="589"/>
    </row>
    <row r="28" spans="1:20" s="39" customFormat="1" ht="13.5" customHeight="1">
      <c r="A28" s="38"/>
      <c r="B28" s="583"/>
      <c r="C28" s="532"/>
      <c r="D28" s="532"/>
      <c r="E28" s="584"/>
      <c r="F28" s="40" t="s">
        <v>97</v>
      </c>
      <c r="G28" s="41"/>
      <c r="H28" s="41"/>
      <c r="I28" s="590" t="s">
        <v>98</v>
      </c>
      <c r="J28" s="590"/>
      <c r="K28" s="590"/>
      <c r="L28" s="590"/>
      <c r="M28" s="590" t="s">
        <v>99</v>
      </c>
      <c r="N28" s="590"/>
      <c r="O28" s="590"/>
      <c r="P28" s="590"/>
      <c r="Q28" s="590" t="s">
        <v>100</v>
      </c>
      <c r="R28" s="590"/>
      <c r="S28" s="590"/>
      <c r="T28" s="591"/>
    </row>
    <row r="29" spans="1:20" s="39" customFormat="1" ht="13.5" customHeight="1">
      <c r="A29" s="38"/>
      <c r="B29" s="583"/>
      <c r="C29" s="532"/>
      <c r="D29" s="532"/>
      <c r="E29" s="584"/>
      <c r="F29" s="40" t="s">
        <v>101</v>
      </c>
      <c r="G29" s="41"/>
      <c r="H29" s="41"/>
      <c r="I29" s="573"/>
      <c r="J29" s="574"/>
      <c r="K29" s="574"/>
      <c r="L29" s="575"/>
      <c r="M29" s="573"/>
      <c r="N29" s="574"/>
      <c r="O29" s="574"/>
      <c r="P29" s="575"/>
      <c r="Q29" s="573"/>
      <c r="R29" s="549"/>
      <c r="S29" s="549"/>
      <c r="T29" s="550"/>
    </row>
    <row r="30" spans="1:20" s="39" customFormat="1" ht="13.5" customHeight="1">
      <c r="A30" s="38"/>
      <c r="B30" s="583"/>
      <c r="C30" s="532"/>
      <c r="D30" s="532"/>
      <c r="E30" s="584"/>
      <c r="F30" s="40" t="s">
        <v>102</v>
      </c>
      <c r="G30" s="41"/>
      <c r="H30" s="41"/>
      <c r="I30" s="573"/>
      <c r="J30" s="574"/>
      <c r="K30" s="574"/>
      <c r="L30" s="575"/>
      <c r="M30" s="573"/>
      <c r="N30" s="574"/>
      <c r="O30" s="574"/>
      <c r="P30" s="575"/>
      <c r="Q30" s="573"/>
      <c r="R30" s="549"/>
      <c r="S30" s="549"/>
      <c r="T30" s="550"/>
    </row>
    <row r="31" spans="1:20" s="39" customFormat="1" ht="13.5" customHeight="1">
      <c r="A31" s="42"/>
      <c r="B31" s="585"/>
      <c r="C31" s="586"/>
      <c r="D31" s="586"/>
      <c r="E31" s="587"/>
      <c r="F31" s="40" t="s">
        <v>103</v>
      </c>
      <c r="G31" s="41"/>
      <c r="H31" s="41"/>
      <c r="I31" s="573"/>
      <c r="J31" s="574"/>
      <c r="K31" s="574"/>
      <c r="L31" s="575"/>
      <c r="M31" s="573"/>
      <c r="N31" s="574"/>
      <c r="O31" s="574"/>
      <c r="P31" s="575"/>
      <c r="Q31" s="573"/>
      <c r="R31" s="549"/>
      <c r="S31" s="549"/>
      <c r="T31" s="550"/>
    </row>
    <row r="32" spans="1:20" ht="12.75" customHeight="1">
      <c r="A32" s="592" t="s">
        <v>32</v>
      </c>
      <c r="B32" s="529"/>
      <c r="C32" s="529"/>
      <c r="D32" s="529"/>
      <c r="E32" s="529"/>
      <c r="F32" s="547"/>
      <c r="G32" s="548"/>
      <c r="H32" s="548"/>
      <c r="I32" s="548"/>
      <c r="J32" s="548"/>
      <c r="K32" s="548"/>
      <c r="L32" s="548"/>
      <c r="M32" s="548"/>
      <c r="N32" s="548"/>
      <c r="O32" s="548"/>
      <c r="P32" s="548"/>
      <c r="Q32" s="548"/>
      <c r="R32" s="593"/>
      <c r="S32" s="593"/>
      <c r="T32" s="594"/>
    </row>
    <row r="33" spans="1:21" ht="12.75" customHeight="1">
      <c r="A33" s="592"/>
      <c r="B33" s="595" t="s">
        <v>31</v>
      </c>
      <c r="C33" s="595"/>
      <c r="D33" s="595"/>
      <c r="E33" s="595"/>
      <c r="F33" s="596" t="s">
        <v>104</v>
      </c>
      <c r="G33" s="597"/>
      <c r="H33" s="597"/>
      <c r="I33" s="597"/>
      <c r="J33" s="597"/>
      <c r="K33" s="597"/>
      <c r="L33" s="597"/>
      <c r="M33" s="597"/>
      <c r="N33" s="597"/>
      <c r="O33" s="597"/>
      <c r="P33" s="597"/>
      <c r="Q33" s="597"/>
      <c r="R33" s="593"/>
      <c r="S33" s="593"/>
      <c r="T33" s="594"/>
    </row>
    <row r="34" spans="1:21" ht="12.75" customHeight="1">
      <c r="A34" s="592"/>
      <c r="B34" s="595" t="s">
        <v>30</v>
      </c>
      <c r="C34" s="595"/>
      <c r="D34" s="595"/>
      <c r="E34" s="595"/>
      <c r="F34" s="596" t="s">
        <v>105</v>
      </c>
      <c r="G34" s="597"/>
      <c r="H34" s="597"/>
      <c r="I34" s="597"/>
      <c r="J34" s="597"/>
      <c r="K34" s="597"/>
      <c r="L34" s="597"/>
      <c r="M34" s="597"/>
      <c r="N34" s="597"/>
      <c r="O34" s="597"/>
      <c r="P34" s="597"/>
      <c r="Q34" s="597"/>
      <c r="R34" s="593"/>
      <c r="S34" s="593"/>
      <c r="T34" s="594"/>
    </row>
    <row r="35" spans="1:21" ht="12.75" customHeight="1">
      <c r="A35" s="592"/>
      <c r="B35" s="601" t="s">
        <v>75</v>
      </c>
      <c r="C35" s="602"/>
      <c r="D35" s="602"/>
      <c r="E35" s="603"/>
      <c r="F35" s="609" t="s">
        <v>74</v>
      </c>
      <c r="G35" s="610"/>
      <c r="H35" s="611" t="s">
        <v>73</v>
      </c>
      <c r="I35" s="611"/>
      <c r="J35" s="611"/>
      <c r="K35" s="611"/>
      <c r="L35" s="611"/>
      <c r="M35" s="611"/>
      <c r="N35" s="611"/>
      <c r="O35" s="611"/>
      <c r="P35" s="611"/>
      <c r="Q35" s="612"/>
      <c r="R35" s="43"/>
      <c r="S35" s="44"/>
      <c r="T35" s="45"/>
    </row>
    <row r="36" spans="1:21" ht="12.75" customHeight="1">
      <c r="A36" s="592"/>
      <c r="B36" s="604"/>
      <c r="C36" s="517"/>
      <c r="D36" s="517"/>
      <c r="E36" s="605"/>
      <c r="F36" s="609"/>
      <c r="G36" s="610"/>
      <c r="H36" s="613" t="s">
        <v>72</v>
      </c>
      <c r="I36" s="613"/>
      <c r="J36" s="613" t="s">
        <v>71</v>
      </c>
      <c r="K36" s="613"/>
      <c r="L36" s="613" t="s">
        <v>70</v>
      </c>
      <c r="M36" s="613"/>
      <c r="N36" s="613" t="s">
        <v>69</v>
      </c>
      <c r="O36" s="613"/>
      <c r="P36" s="613" t="s">
        <v>68</v>
      </c>
      <c r="Q36" s="614"/>
      <c r="R36" s="36"/>
      <c r="T36" s="37"/>
    </row>
    <row r="37" spans="1:21" ht="12.75" customHeight="1">
      <c r="A37" s="592"/>
      <c r="B37" s="604"/>
      <c r="C37" s="517"/>
      <c r="D37" s="517"/>
      <c r="E37" s="605"/>
      <c r="F37" s="598"/>
      <c r="G37" s="598"/>
      <c r="H37" s="598"/>
      <c r="I37" s="598"/>
      <c r="J37" s="598"/>
      <c r="K37" s="598"/>
      <c r="L37" s="598"/>
      <c r="M37" s="598"/>
      <c r="N37" s="598"/>
      <c r="O37" s="598"/>
      <c r="P37" s="598"/>
      <c r="Q37" s="599"/>
      <c r="R37" s="36"/>
      <c r="T37" s="37"/>
    </row>
    <row r="38" spans="1:21" ht="12.75" customHeight="1">
      <c r="A38" s="592"/>
      <c r="B38" s="604"/>
      <c r="C38" s="517"/>
      <c r="D38" s="517"/>
      <c r="E38" s="605"/>
      <c r="F38" s="598" t="s">
        <v>106</v>
      </c>
      <c r="G38" s="598"/>
      <c r="H38" s="598" t="s">
        <v>107</v>
      </c>
      <c r="I38" s="599"/>
      <c r="J38" s="600" t="s">
        <v>108</v>
      </c>
      <c r="K38" s="600"/>
      <c r="L38" s="46"/>
      <c r="M38" s="46"/>
      <c r="N38" s="46"/>
      <c r="O38" s="46"/>
      <c r="P38" s="46"/>
      <c r="Q38" s="46"/>
      <c r="R38" s="47"/>
      <c r="S38" s="47"/>
      <c r="T38" s="48"/>
      <c r="U38" s="47"/>
    </row>
    <row r="39" spans="1:21" ht="12.75" customHeight="1">
      <c r="A39" s="592"/>
      <c r="B39" s="604"/>
      <c r="C39" s="517"/>
      <c r="D39" s="517"/>
      <c r="E39" s="605"/>
      <c r="F39" s="598"/>
      <c r="G39" s="598"/>
      <c r="H39" s="598"/>
      <c r="I39" s="599"/>
      <c r="J39" s="600"/>
      <c r="K39" s="600"/>
      <c r="L39" s="47"/>
      <c r="M39" s="47"/>
      <c r="N39" s="47"/>
      <c r="O39" s="47"/>
      <c r="P39" s="47"/>
      <c r="Q39" s="47"/>
      <c r="R39" s="47"/>
      <c r="S39" s="47"/>
      <c r="T39" s="48"/>
      <c r="U39" s="47"/>
    </row>
    <row r="40" spans="1:21" ht="12.75" customHeight="1">
      <c r="A40" s="592"/>
      <c r="B40" s="606"/>
      <c r="C40" s="607"/>
      <c r="D40" s="607"/>
      <c r="E40" s="608"/>
      <c r="F40" s="599"/>
      <c r="G40" s="616"/>
      <c r="H40" s="599"/>
      <c r="I40" s="617"/>
      <c r="J40" s="598"/>
      <c r="K40" s="598"/>
      <c r="L40" s="49"/>
      <c r="M40" s="49"/>
      <c r="N40" s="49"/>
      <c r="O40" s="49"/>
      <c r="P40" s="49"/>
      <c r="Q40" s="49"/>
      <c r="R40" s="49"/>
      <c r="S40" s="49"/>
      <c r="T40" s="50"/>
      <c r="U40" s="47"/>
    </row>
    <row r="41" spans="1:21" ht="12.75" customHeight="1">
      <c r="A41" s="592"/>
      <c r="B41" s="596" t="s">
        <v>67</v>
      </c>
      <c r="C41" s="597"/>
      <c r="D41" s="597"/>
      <c r="E41" s="615"/>
      <c r="F41" s="547" t="s">
        <v>109</v>
      </c>
      <c r="G41" s="548"/>
      <c r="H41" s="548"/>
      <c r="I41" s="548"/>
      <c r="J41" s="548"/>
      <c r="K41" s="548"/>
      <c r="L41" s="548"/>
      <c r="M41" s="548"/>
      <c r="N41" s="548"/>
      <c r="O41" s="548"/>
      <c r="P41" s="548"/>
      <c r="Q41" s="548"/>
      <c r="R41" s="593"/>
      <c r="S41" s="593"/>
      <c r="T41" s="594"/>
    </row>
    <row r="42" spans="1:21" ht="12.75" customHeight="1">
      <c r="A42" s="592"/>
      <c r="B42" s="595" t="s">
        <v>66</v>
      </c>
      <c r="C42" s="595"/>
      <c r="D42" s="595"/>
      <c r="E42" s="595"/>
      <c r="F42" s="569"/>
      <c r="G42" s="570"/>
      <c r="H42" s="570"/>
      <c r="I42" s="570"/>
      <c r="J42" s="570"/>
      <c r="K42" s="570"/>
      <c r="L42" s="570"/>
      <c r="M42" s="570"/>
      <c r="N42" s="570"/>
      <c r="O42" s="570"/>
      <c r="P42" s="570"/>
      <c r="Q42" s="570"/>
      <c r="R42" s="593"/>
      <c r="S42" s="593"/>
      <c r="T42" s="594"/>
    </row>
    <row r="43" spans="1:21" ht="12.75" customHeight="1">
      <c r="A43" s="592"/>
      <c r="B43" s="596" t="s">
        <v>62</v>
      </c>
      <c r="C43" s="597"/>
      <c r="D43" s="597"/>
      <c r="E43" s="615"/>
      <c r="F43" s="547" t="s">
        <v>110</v>
      </c>
      <c r="G43" s="548"/>
      <c r="H43" s="548"/>
      <c r="I43" s="548"/>
      <c r="J43" s="548"/>
      <c r="K43" s="548"/>
      <c r="L43" s="548"/>
      <c r="M43" s="548"/>
      <c r="N43" s="548"/>
      <c r="O43" s="548"/>
      <c r="P43" s="548"/>
      <c r="Q43" s="548"/>
      <c r="R43" s="593"/>
      <c r="S43" s="593"/>
      <c r="T43" s="594"/>
    </row>
    <row r="44" spans="1:21" ht="12.75" customHeight="1">
      <c r="A44" s="592"/>
      <c r="B44" s="595" t="s">
        <v>26</v>
      </c>
      <c r="C44" s="595"/>
      <c r="D44" s="595"/>
      <c r="E44" s="595"/>
      <c r="F44" s="547"/>
      <c r="G44" s="548"/>
      <c r="H44" s="548"/>
      <c r="I44" s="548"/>
      <c r="J44" s="548"/>
      <c r="K44" s="548"/>
      <c r="L44" s="548"/>
      <c r="M44" s="548"/>
      <c r="N44" s="548"/>
      <c r="O44" s="548"/>
      <c r="P44" s="548"/>
      <c r="Q44" s="548"/>
      <c r="R44" s="593"/>
      <c r="S44" s="593"/>
      <c r="T44" s="594"/>
    </row>
    <row r="45" spans="1:21" ht="12.75" customHeight="1">
      <c r="A45" s="592"/>
      <c r="B45" s="595"/>
      <c r="C45" s="595"/>
      <c r="D45" s="595"/>
      <c r="E45" s="595"/>
      <c r="F45" s="547"/>
      <c r="G45" s="548"/>
      <c r="H45" s="548"/>
      <c r="I45" s="548"/>
      <c r="J45" s="548"/>
      <c r="K45" s="548"/>
      <c r="L45" s="548"/>
      <c r="M45" s="548"/>
      <c r="N45" s="548"/>
      <c r="O45" s="548"/>
      <c r="P45" s="548"/>
      <c r="Q45" s="548"/>
      <c r="R45" s="593"/>
      <c r="S45" s="593"/>
      <c r="T45" s="594"/>
    </row>
    <row r="46" spans="1:21" ht="12.75" customHeight="1">
      <c r="A46" s="592"/>
      <c r="B46" s="595" t="s">
        <v>25</v>
      </c>
      <c r="C46" s="595"/>
      <c r="D46" s="595"/>
      <c r="E46" s="595"/>
      <c r="F46" s="547"/>
      <c r="G46" s="548"/>
      <c r="H46" s="548"/>
      <c r="I46" s="548"/>
      <c r="J46" s="548"/>
      <c r="K46" s="548"/>
      <c r="L46" s="548"/>
      <c r="M46" s="548"/>
      <c r="N46" s="548"/>
      <c r="O46" s="548"/>
      <c r="P46" s="548"/>
      <c r="Q46" s="548"/>
      <c r="R46" s="593"/>
      <c r="S46" s="593"/>
      <c r="T46" s="594"/>
    </row>
    <row r="47" spans="1:21" ht="12.75" customHeight="1">
      <c r="A47" s="592"/>
      <c r="B47" s="595" t="s">
        <v>23</v>
      </c>
      <c r="C47" s="595"/>
      <c r="D47" s="595"/>
      <c r="E47" s="595"/>
      <c r="F47" s="554" t="s">
        <v>22</v>
      </c>
      <c r="G47" s="538"/>
      <c r="H47" s="538"/>
      <c r="I47" s="539"/>
      <c r="J47" s="554" t="s">
        <v>21</v>
      </c>
      <c r="K47" s="538"/>
      <c r="L47" s="538"/>
      <c r="M47" s="539"/>
      <c r="N47" s="547"/>
      <c r="O47" s="588"/>
      <c r="P47" s="588"/>
      <c r="Q47" s="588"/>
      <c r="R47" s="549"/>
      <c r="S47" s="549"/>
      <c r="T47" s="550"/>
    </row>
    <row r="48" spans="1:21" ht="12.75" customHeight="1">
      <c r="A48" s="592"/>
      <c r="B48" s="629"/>
      <c r="C48" s="629"/>
      <c r="D48" s="629"/>
      <c r="E48" s="629"/>
      <c r="F48" s="547" t="s">
        <v>20</v>
      </c>
      <c r="G48" s="548"/>
      <c r="H48" s="548"/>
      <c r="I48" s="528"/>
      <c r="J48" s="630" t="s">
        <v>19</v>
      </c>
      <c r="K48" s="631"/>
      <c r="L48" s="51"/>
      <c r="M48" s="52"/>
      <c r="N48" s="53" t="s">
        <v>18</v>
      </c>
      <c r="O48" s="553"/>
      <c r="P48" s="531"/>
      <c r="Q48" s="531"/>
      <c r="R48" s="532"/>
      <c r="S48" s="532"/>
      <c r="T48" s="37"/>
    </row>
    <row r="49" spans="1:20" ht="12.75" customHeight="1">
      <c r="A49" s="592"/>
      <c r="B49" s="629"/>
      <c r="C49" s="629"/>
      <c r="D49" s="629"/>
      <c r="E49" s="629"/>
      <c r="F49" s="547" t="s">
        <v>17</v>
      </c>
      <c r="G49" s="548"/>
      <c r="H49" s="548"/>
      <c r="I49" s="528"/>
      <c r="J49" s="547"/>
      <c r="K49" s="588"/>
      <c r="L49" s="588"/>
      <c r="M49" s="588"/>
      <c r="N49" s="588"/>
      <c r="O49" s="588"/>
      <c r="P49" s="588"/>
      <c r="Q49" s="588"/>
      <c r="R49" s="549"/>
      <c r="S49" s="549"/>
      <c r="T49" s="550"/>
    </row>
    <row r="50" spans="1:20" ht="12.75" customHeight="1">
      <c r="A50" s="618" t="s">
        <v>65</v>
      </c>
      <c r="B50" s="588"/>
      <c r="C50" s="588"/>
      <c r="D50" s="588"/>
      <c r="E50" s="619"/>
      <c r="F50" s="547" t="s">
        <v>64</v>
      </c>
      <c r="G50" s="528"/>
      <c r="H50" s="54"/>
      <c r="I50" s="54"/>
      <c r="J50" s="55"/>
      <c r="K50" s="56"/>
      <c r="L50" s="620" t="s">
        <v>63</v>
      </c>
      <c r="M50" s="620"/>
      <c r="N50" s="620"/>
      <c r="O50" s="57"/>
      <c r="P50" s="58"/>
      <c r="Q50" s="58"/>
      <c r="R50" s="58"/>
      <c r="S50" s="58"/>
      <c r="T50" s="59"/>
    </row>
    <row r="51" spans="1:20" ht="26.25" customHeight="1">
      <c r="A51" s="621" t="s">
        <v>87</v>
      </c>
      <c r="B51" s="593"/>
      <c r="C51" s="593"/>
      <c r="D51" s="593"/>
      <c r="E51" s="622"/>
      <c r="F51" s="547"/>
      <c r="G51" s="548"/>
      <c r="H51" s="548"/>
      <c r="I51" s="548"/>
      <c r="J51" s="548"/>
      <c r="K51" s="548"/>
      <c r="L51" s="548"/>
      <c r="M51" s="548"/>
      <c r="N51" s="548"/>
      <c r="O51" s="548"/>
      <c r="P51" s="548"/>
      <c r="Q51" s="548"/>
      <c r="R51" s="593"/>
      <c r="S51" s="593"/>
      <c r="T51" s="594"/>
    </row>
    <row r="52" spans="1:20" ht="39" customHeight="1" thickBot="1">
      <c r="A52" s="623" t="s">
        <v>88</v>
      </c>
      <c r="B52" s="624"/>
      <c r="C52" s="624"/>
      <c r="D52" s="624"/>
      <c r="E52" s="624"/>
      <c r="F52" s="625" t="s">
        <v>111</v>
      </c>
      <c r="G52" s="626"/>
      <c r="H52" s="626"/>
      <c r="I52" s="626"/>
      <c r="J52" s="626"/>
      <c r="K52" s="626"/>
      <c r="L52" s="626"/>
      <c r="M52" s="626"/>
      <c r="N52" s="626"/>
      <c r="O52" s="626"/>
      <c r="P52" s="626"/>
      <c r="Q52" s="626"/>
      <c r="R52" s="627"/>
      <c r="S52" s="627"/>
      <c r="T52" s="628"/>
    </row>
    <row r="53" spans="1:20" ht="12.75" customHeight="1">
      <c r="A53" s="31" t="s">
        <v>16</v>
      </c>
    </row>
    <row r="54" spans="1:20" ht="12.75" customHeight="1">
      <c r="A54" s="632" t="s">
        <v>112</v>
      </c>
      <c r="B54" s="633"/>
      <c r="C54" s="633"/>
      <c r="D54" s="633"/>
      <c r="E54" s="633"/>
      <c r="F54" s="633"/>
      <c r="G54" s="633"/>
      <c r="H54" s="633"/>
      <c r="I54" s="633"/>
      <c r="J54" s="633"/>
      <c r="K54" s="633"/>
      <c r="L54" s="633"/>
      <c r="M54" s="633"/>
      <c r="N54" s="633"/>
      <c r="O54" s="633"/>
      <c r="P54" s="633"/>
      <c r="Q54" s="633"/>
      <c r="R54" s="633"/>
      <c r="S54" s="633"/>
      <c r="T54" s="633"/>
    </row>
    <row r="55" spans="1:20" ht="12.75" customHeight="1">
      <c r="A55" s="632" t="s">
        <v>89</v>
      </c>
      <c r="B55" s="633"/>
      <c r="C55" s="633"/>
      <c r="D55" s="633"/>
      <c r="E55" s="633"/>
      <c r="F55" s="633"/>
      <c r="G55" s="633"/>
      <c r="H55" s="633"/>
      <c r="I55" s="633"/>
      <c r="J55" s="633"/>
      <c r="K55" s="633"/>
      <c r="L55" s="633"/>
      <c r="M55" s="633"/>
      <c r="N55" s="633"/>
      <c r="O55" s="633"/>
      <c r="P55" s="633"/>
      <c r="Q55" s="633"/>
      <c r="R55" s="633"/>
      <c r="S55" s="633"/>
      <c r="T55" s="633"/>
    </row>
    <row r="56" spans="1:20" ht="12.75" customHeight="1">
      <c r="A56" s="632" t="s">
        <v>113</v>
      </c>
      <c r="B56" s="633"/>
      <c r="C56" s="633"/>
      <c r="D56" s="633"/>
      <c r="E56" s="633"/>
      <c r="F56" s="633"/>
      <c r="G56" s="633"/>
      <c r="H56" s="633"/>
      <c r="I56" s="633"/>
      <c r="J56" s="633"/>
      <c r="K56" s="633"/>
      <c r="L56" s="633"/>
      <c r="M56" s="633"/>
      <c r="N56" s="633"/>
      <c r="O56" s="633"/>
      <c r="P56" s="633"/>
      <c r="Q56" s="633"/>
      <c r="R56" s="633"/>
      <c r="S56" s="633"/>
      <c r="T56" s="633"/>
    </row>
    <row r="57" spans="1:20" s="32" customFormat="1" ht="13.5" customHeight="1">
      <c r="A57" s="632" t="s">
        <v>114</v>
      </c>
      <c r="B57" s="632"/>
      <c r="C57" s="632"/>
      <c r="D57" s="632"/>
      <c r="E57" s="632"/>
      <c r="F57" s="632"/>
      <c r="G57" s="632"/>
      <c r="H57" s="632"/>
      <c r="I57" s="632"/>
      <c r="J57" s="632"/>
      <c r="K57" s="632"/>
      <c r="L57" s="632"/>
      <c r="M57" s="632"/>
      <c r="N57" s="632"/>
      <c r="O57" s="632"/>
      <c r="P57" s="632"/>
      <c r="Q57" s="632"/>
    </row>
    <row r="58" spans="1:20" ht="12.75" customHeight="1">
      <c r="A58" s="632" t="s">
        <v>115</v>
      </c>
      <c r="B58" s="633"/>
      <c r="C58" s="633"/>
      <c r="D58" s="633"/>
      <c r="E58" s="633"/>
      <c r="F58" s="633"/>
      <c r="G58" s="633"/>
      <c r="H58" s="633"/>
      <c r="I58" s="633"/>
      <c r="J58" s="633"/>
      <c r="K58" s="633"/>
      <c r="L58" s="633"/>
      <c r="M58" s="633"/>
      <c r="N58" s="633"/>
      <c r="O58" s="633"/>
      <c r="P58" s="633"/>
      <c r="Q58" s="633"/>
      <c r="R58" s="633"/>
      <c r="S58" s="633"/>
      <c r="T58" s="633"/>
    </row>
    <row r="59" spans="1:20" ht="12.75" customHeight="1">
      <c r="A59" s="632" t="s">
        <v>116</v>
      </c>
      <c r="B59" s="633"/>
      <c r="C59" s="633"/>
      <c r="D59" s="633"/>
      <c r="E59" s="633"/>
      <c r="F59" s="633"/>
      <c r="G59" s="633"/>
      <c r="H59" s="633"/>
      <c r="I59" s="633"/>
      <c r="J59" s="633"/>
      <c r="K59" s="633"/>
      <c r="L59" s="633"/>
      <c r="M59" s="633"/>
      <c r="N59" s="633"/>
      <c r="O59" s="633"/>
      <c r="P59" s="633"/>
      <c r="Q59" s="633"/>
      <c r="R59" s="633"/>
      <c r="S59" s="633"/>
      <c r="T59" s="633"/>
    </row>
    <row r="60" spans="1:20" ht="12.75" customHeight="1">
      <c r="A60" s="632" t="s">
        <v>117</v>
      </c>
      <c r="B60" s="633"/>
      <c r="C60" s="633"/>
      <c r="D60" s="633"/>
      <c r="E60" s="633"/>
      <c r="F60" s="633"/>
      <c r="G60" s="633"/>
      <c r="H60" s="633"/>
      <c r="I60" s="633"/>
      <c r="J60" s="633"/>
      <c r="K60" s="633"/>
      <c r="L60" s="633"/>
      <c r="M60" s="633"/>
      <c r="N60" s="633"/>
      <c r="O60" s="633"/>
      <c r="P60" s="633"/>
      <c r="Q60" s="633"/>
      <c r="R60" s="633"/>
      <c r="S60" s="633"/>
      <c r="T60" s="633"/>
    </row>
    <row r="61" spans="1:20" ht="12.75" customHeight="1">
      <c r="A61" s="60"/>
      <c r="B61" s="30"/>
      <c r="C61" s="30"/>
      <c r="D61" s="30"/>
      <c r="E61" s="30"/>
      <c r="F61" s="30"/>
      <c r="G61" s="30"/>
      <c r="H61" s="30"/>
      <c r="I61" s="30"/>
      <c r="J61" s="30"/>
      <c r="K61" s="30"/>
      <c r="L61" s="30"/>
      <c r="M61" s="30"/>
      <c r="N61" s="30"/>
      <c r="O61" s="30"/>
      <c r="P61" s="30"/>
      <c r="Q61" s="30"/>
    </row>
    <row r="62" spans="1:20" ht="12.75" customHeight="1">
      <c r="A62" s="634"/>
      <c r="B62" s="634"/>
      <c r="C62" s="634"/>
    </row>
    <row r="63" spans="1:20" ht="12.75" customHeight="1">
      <c r="A63" s="634"/>
      <c r="B63" s="634"/>
      <c r="C63" s="634"/>
    </row>
    <row r="64" spans="1:20" ht="12.75" customHeight="1">
      <c r="A64" s="634"/>
      <c r="B64" s="634"/>
      <c r="C64" s="634"/>
    </row>
    <row r="65" spans="1:3" ht="12.75" customHeight="1">
      <c r="A65" s="634"/>
      <c r="B65" s="634"/>
      <c r="C65" s="634"/>
    </row>
    <row r="66" spans="1:3" ht="12.75" customHeight="1">
      <c r="A66" s="634"/>
      <c r="B66" s="634"/>
      <c r="C66" s="634"/>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4"/>
  <printOptions horizontalCentered="1" verticalCentered="1"/>
  <pageMargins left="0.6692913385826772" right="0.19685039370078741" top="0.47244094488188981" bottom="0.27559055118110237" header="0.31496062992125984"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5E478-87E9-4C03-B310-D3F4533A0622}">
  <sheetPr>
    <tabColor rgb="FF92D050"/>
    <pageSetUpPr fitToPage="1"/>
  </sheetPr>
  <dimension ref="A1:BV56"/>
  <sheetViews>
    <sheetView tabSelected="1" view="pageBreakPreview" topLeftCell="A12" zoomScaleNormal="100" zoomScaleSheetLayoutView="100" workbookViewId="0">
      <selection activeCell="D38" sqref="D38:S38"/>
    </sheetView>
  </sheetViews>
  <sheetFormatPr defaultColWidth="2.625" defaultRowHeight="20.100000000000001" customHeight="1"/>
  <cols>
    <col min="1" max="1" width="2.625" style="100"/>
    <col min="2" max="38" width="2.875" style="100" customWidth="1"/>
    <col min="39" max="16384" width="2.625" style="100"/>
  </cols>
  <sheetData>
    <row r="1" spans="1:74" ht="15" customHeight="1">
      <c r="A1" s="672" t="s">
        <v>218</v>
      </c>
      <c r="B1" s="672"/>
      <c r="C1" s="672"/>
      <c r="D1" s="672"/>
      <c r="E1" s="672"/>
      <c r="F1" s="672"/>
      <c r="G1" s="672"/>
      <c r="H1" s="672"/>
      <c r="I1" s="672"/>
      <c r="J1" s="672"/>
      <c r="K1" s="672"/>
      <c r="L1" s="672"/>
      <c r="M1" s="672"/>
      <c r="N1" s="672"/>
      <c r="O1" s="672"/>
      <c r="P1" s="672"/>
      <c r="Q1" s="672"/>
      <c r="R1" s="672"/>
      <c r="S1" s="672"/>
      <c r="T1" s="672"/>
      <c r="U1" s="672"/>
      <c r="V1" s="672"/>
      <c r="W1" s="672"/>
      <c r="X1" s="672"/>
      <c r="Y1" s="672"/>
      <c r="Z1" s="672"/>
      <c r="AA1" s="672"/>
      <c r="AB1" s="672"/>
      <c r="AC1" s="672"/>
      <c r="AD1" s="672"/>
      <c r="AE1" s="672"/>
      <c r="AF1" s="672"/>
      <c r="AG1" s="672"/>
      <c r="AH1" s="672"/>
      <c r="AI1" s="672"/>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row>
    <row r="2" spans="1:74" ht="15" customHeight="1">
      <c r="A2" s="672" t="s">
        <v>219</v>
      </c>
      <c r="B2" s="672"/>
      <c r="C2" s="672"/>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row>
    <row r="3" spans="1:74" ht="15" customHeight="1">
      <c r="A3" s="672" t="s">
        <v>220</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c r="AK3" s="118"/>
      <c r="AL3" s="118"/>
      <c r="AO3" s="101"/>
      <c r="AP3" s="101"/>
      <c r="AQ3" s="101"/>
      <c r="AR3" s="101"/>
      <c r="AS3" s="101"/>
      <c r="AT3" s="101"/>
      <c r="AU3" s="101"/>
      <c r="AV3" s="101"/>
      <c r="AW3" s="101"/>
      <c r="AX3" s="101"/>
      <c r="AY3" s="101"/>
      <c r="AZ3" s="101"/>
      <c r="BA3" s="101"/>
      <c r="BB3" s="101"/>
      <c r="BC3" s="101"/>
      <c r="BD3" s="101"/>
      <c r="BE3" s="101"/>
      <c r="BF3" s="101"/>
      <c r="BG3" s="101"/>
      <c r="BH3" s="101"/>
      <c r="BI3" s="101"/>
      <c r="BJ3" s="118"/>
      <c r="BK3" s="118"/>
      <c r="BL3" s="118"/>
      <c r="BN3" s="118"/>
      <c r="BO3" s="118"/>
      <c r="BP3" s="118"/>
      <c r="BQ3" s="118"/>
      <c r="BR3" s="118"/>
      <c r="BS3" s="118"/>
      <c r="BT3" s="118"/>
      <c r="BU3" s="118"/>
      <c r="BV3" s="118"/>
    </row>
    <row r="4" spans="1:74" ht="15" customHeight="1">
      <c r="P4" s="132"/>
      <c r="S4" s="132" t="s">
        <v>217</v>
      </c>
      <c r="X4" s="118"/>
      <c r="Y4" s="118"/>
      <c r="Z4" s="118"/>
      <c r="AA4" s="118"/>
      <c r="AB4" s="118"/>
      <c r="AC4" s="118"/>
      <c r="AD4" s="118"/>
      <c r="AE4" s="118"/>
      <c r="AF4" s="118"/>
      <c r="AG4" s="118"/>
      <c r="AH4" s="118"/>
      <c r="AI4" s="118"/>
      <c r="AJ4" s="118"/>
      <c r="AK4" s="118"/>
      <c r="AL4" s="118"/>
      <c r="AO4" s="101"/>
      <c r="AP4" s="101"/>
      <c r="AQ4" s="101"/>
      <c r="AR4" s="101"/>
      <c r="AS4" s="101"/>
      <c r="AT4" s="101"/>
      <c r="AU4" s="101"/>
      <c r="AV4" s="101"/>
      <c r="AW4" s="101"/>
      <c r="AX4" s="101"/>
      <c r="AY4" s="101"/>
      <c r="AZ4" s="101"/>
      <c r="BA4" s="101"/>
      <c r="BB4" s="101"/>
      <c r="BC4" s="101"/>
      <c r="BD4" s="101"/>
      <c r="BE4" s="101"/>
      <c r="BF4" s="101"/>
      <c r="BG4" s="101"/>
      <c r="BH4" s="101"/>
      <c r="BI4" s="101"/>
      <c r="BJ4" s="118"/>
      <c r="BK4" s="118"/>
      <c r="BL4" s="118"/>
      <c r="BN4" s="118"/>
      <c r="BO4" s="118"/>
      <c r="BP4" s="118"/>
      <c r="BQ4" s="118"/>
      <c r="BR4" s="118"/>
      <c r="BS4" s="118"/>
      <c r="BT4" s="118"/>
      <c r="BU4" s="118"/>
      <c r="BV4" s="118"/>
    </row>
    <row r="5" spans="1:74" ht="15" customHeight="1">
      <c r="C5" s="101"/>
      <c r="D5" s="101"/>
      <c r="F5" s="101"/>
      <c r="G5" s="101"/>
      <c r="H5" s="101"/>
      <c r="I5" s="101"/>
      <c r="J5" s="101"/>
      <c r="K5" s="101"/>
      <c r="L5" s="101"/>
      <c r="M5" s="101"/>
      <c r="Z5" s="648"/>
      <c r="AA5" s="648"/>
      <c r="AB5" s="648"/>
      <c r="AC5" s="648"/>
      <c r="AD5" s="100" t="s">
        <v>216</v>
      </c>
      <c r="AE5" s="648"/>
      <c r="AF5" s="648"/>
      <c r="AG5" s="100" t="s">
        <v>215</v>
      </c>
      <c r="AH5" s="648"/>
      <c r="AI5" s="648"/>
      <c r="AJ5" s="100" t="s">
        <v>214</v>
      </c>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row>
    <row r="6" spans="1:74" ht="15" customHeight="1">
      <c r="B6" s="660" t="s">
        <v>626</v>
      </c>
      <c r="C6" s="660"/>
      <c r="D6" s="660"/>
      <c r="E6" s="660"/>
      <c r="F6" s="660"/>
      <c r="G6" s="660"/>
      <c r="H6" s="660"/>
      <c r="I6" s="660"/>
      <c r="J6" s="660"/>
      <c r="K6" s="660"/>
      <c r="L6" s="114" t="s">
        <v>213</v>
      </c>
      <c r="M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row>
    <row r="7" spans="1:74" ht="15" customHeight="1">
      <c r="B7" s="167"/>
      <c r="C7" s="167"/>
      <c r="D7" s="167"/>
      <c r="E7" s="167"/>
      <c r="F7" s="167"/>
      <c r="G7" s="113"/>
      <c r="H7" s="101"/>
      <c r="I7" s="114"/>
      <c r="J7" s="101"/>
      <c r="K7" s="101"/>
      <c r="L7" s="101"/>
      <c r="M7" s="101"/>
      <c r="S7" s="649" t="s">
        <v>60</v>
      </c>
      <c r="T7" s="649"/>
      <c r="U7" s="649"/>
      <c r="V7" s="649"/>
      <c r="W7" s="635"/>
      <c r="X7" s="635"/>
      <c r="Y7" s="635"/>
      <c r="Z7" s="635"/>
      <c r="AA7" s="635"/>
      <c r="AB7" s="635"/>
      <c r="AC7" s="635"/>
      <c r="AD7" s="635"/>
      <c r="AE7" s="635"/>
      <c r="AF7" s="635"/>
      <c r="AG7" s="635"/>
      <c r="AH7" s="635"/>
      <c r="AI7" s="635"/>
      <c r="AJ7" s="635"/>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row>
    <row r="8" spans="1:74" ht="15" customHeight="1">
      <c r="C8" s="101"/>
      <c r="D8" s="101"/>
      <c r="E8" s="101"/>
      <c r="F8" s="101"/>
      <c r="G8" s="101"/>
      <c r="H8" s="101"/>
      <c r="I8" s="101"/>
      <c r="J8" s="101"/>
      <c r="K8" s="101"/>
      <c r="L8" s="101"/>
      <c r="M8" s="101"/>
      <c r="O8" s="113" t="s">
        <v>212</v>
      </c>
      <c r="S8" s="649" t="s">
        <v>208</v>
      </c>
      <c r="T8" s="649"/>
      <c r="U8" s="649"/>
      <c r="V8" s="649"/>
      <c r="W8" s="635"/>
      <c r="X8" s="635"/>
      <c r="Y8" s="635"/>
      <c r="Z8" s="635"/>
      <c r="AA8" s="635"/>
      <c r="AB8" s="635"/>
      <c r="AC8" s="635"/>
      <c r="AD8" s="635"/>
      <c r="AE8" s="635"/>
      <c r="AF8" s="635"/>
      <c r="AG8" s="635"/>
      <c r="AH8" s="635"/>
      <c r="AI8" s="635"/>
      <c r="AJ8" s="635"/>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row>
    <row r="9" spans="1:74" ht="15" customHeight="1">
      <c r="C9" s="101"/>
      <c r="D9" s="101"/>
      <c r="E9" s="101"/>
      <c r="F9" s="101"/>
      <c r="G9" s="101"/>
      <c r="H9" s="101"/>
      <c r="I9" s="101"/>
      <c r="J9" s="101"/>
      <c r="K9" s="101"/>
      <c r="L9" s="101"/>
      <c r="M9" s="101"/>
      <c r="S9" s="649" t="s">
        <v>211</v>
      </c>
      <c r="T9" s="649"/>
      <c r="U9" s="649"/>
      <c r="V9" s="649"/>
      <c r="W9" s="649"/>
      <c r="X9" s="649"/>
      <c r="Y9" s="649"/>
      <c r="Z9" s="635"/>
      <c r="AA9" s="635"/>
      <c r="AB9" s="635"/>
      <c r="AC9" s="635"/>
      <c r="AD9" s="635"/>
      <c r="AE9" s="635"/>
      <c r="AF9" s="635"/>
      <c r="AG9" s="635"/>
      <c r="AH9" s="635"/>
      <c r="AI9" s="635"/>
      <c r="AJ9" s="635"/>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row>
    <row r="10" spans="1:74" ht="15" customHeight="1">
      <c r="C10" s="101"/>
      <c r="D10" s="101"/>
      <c r="E10" s="101"/>
      <c r="F10" s="101"/>
      <c r="G10" s="101"/>
      <c r="H10" s="101"/>
      <c r="I10" s="101"/>
      <c r="J10" s="101"/>
      <c r="K10" s="101"/>
      <c r="L10" s="101"/>
      <c r="M10" s="101"/>
      <c r="S10" s="167"/>
      <c r="T10" s="167"/>
      <c r="U10" s="167"/>
      <c r="V10" s="167"/>
      <c r="W10" s="167"/>
      <c r="X10" s="167"/>
      <c r="Y10" s="167"/>
      <c r="Z10" s="168"/>
      <c r="AA10" s="168"/>
      <c r="AB10" s="168"/>
      <c r="AC10" s="168"/>
      <c r="AD10" s="168"/>
      <c r="AE10" s="168"/>
      <c r="AF10" s="168"/>
      <c r="AG10" s="168"/>
      <c r="AH10" s="168"/>
      <c r="AI10" s="168"/>
      <c r="AJ10" s="168"/>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row>
    <row r="11" spans="1:74" ht="15" customHeight="1">
      <c r="B11" s="100" t="s">
        <v>210</v>
      </c>
      <c r="AO11" s="101"/>
      <c r="AP11" s="101"/>
      <c r="AQ11" s="101"/>
      <c r="AR11" s="101"/>
      <c r="AS11" s="101"/>
      <c r="AT11" s="101"/>
      <c r="AU11" s="101"/>
      <c r="AV11" s="101"/>
      <c r="AW11" s="101"/>
      <c r="AX11" s="101"/>
      <c r="AY11" s="101"/>
      <c r="AZ11" s="101"/>
      <c r="BA11" s="101"/>
      <c r="BB11" s="101"/>
      <c r="BC11" s="101"/>
      <c r="BD11" s="101"/>
      <c r="BE11" s="101"/>
      <c r="BF11" s="101"/>
      <c r="BG11" s="101"/>
      <c r="BH11" s="101"/>
      <c r="BI11" s="101"/>
      <c r="BJ11" s="101"/>
      <c r="BK11" s="101"/>
      <c r="BL11" s="101"/>
      <c r="BM11" s="101"/>
      <c r="BN11" s="101"/>
      <c r="BO11" s="101"/>
      <c r="BP11" s="101"/>
      <c r="BQ11" s="101"/>
      <c r="BR11" s="101"/>
      <c r="BS11" s="101"/>
      <c r="BT11" s="101"/>
      <c r="BU11" s="101"/>
      <c r="BV11" s="101"/>
    </row>
    <row r="12" spans="1:74" ht="15" customHeight="1">
      <c r="AO12" s="101"/>
      <c r="AP12" s="101"/>
      <c r="AQ12" s="101"/>
      <c r="AR12" s="101"/>
      <c r="AS12" s="101"/>
      <c r="AT12" s="101"/>
      <c r="AU12" s="101"/>
      <c r="AV12" s="101"/>
      <c r="AW12" s="101"/>
      <c r="AX12" s="101"/>
      <c r="AY12" s="101"/>
      <c r="AZ12" s="101"/>
      <c r="BA12" s="101"/>
      <c r="BB12" s="101"/>
      <c r="BC12" s="101"/>
      <c r="BD12" s="101"/>
      <c r="BE12" s="101"/>
      <c r="BF12" s="101"/>
      <c r="BG12" s="101"/>
      <c r="BH12" s="101"/>
      <c r="BI12" s="101"/>
      <c r="BJ12" s="101"/>
      <c r="BK12" s="101"/>
      <c r="BL12" s="101"/>
      <c r="BM12" s="101"/>
      <c r="BN12" s="101"/>
      <c r="BO12" s="101"/>
      <c r="BP12" s="101"/>
      <c r="BQ12" s="101"/>
      <c r="BR12" s="101"/>
      <c r="BS12" s="101"/>
      <c r="BT12" s="101"/>
      <c r="BU12" s="101"/>
      <c r="BV12" s="101"/>
    </row>
    <row r="13" spans="1:74" ht="15" customHeight="1">
      <c r="T13" s="636" t="s">
        <v>209</v>
      </c>
      <c r="U13" s="637"/>
      <c r="V13" s="637"/>
      <c r="W13" s="637"/>
      <c r="X13" s="637"/>
      <c r="Y13" s="637"/>
      <c r="Z13" s="638"/>
      <c r="AA13" s="119"/>
      <c r="AB13" s="120"/>
      <c r="AC13" s="121"/>
      <c r="AD13" s="122"/>
      <c r="AE13" s="120"/>
      <c r="AF13" s="120"/>
      <c r="AG13" s="120"/>
      <c r="AH13" s="120"/>
      <c r="AI13" s="120"/>
      <c r="AJ13" s="123"/>
      <c r="AO13" s="101"/>
      <c r="AP13" s="101"/>
      <c r="AQ13" s="101"/>
      <c r="AR13" s="101"/>
      <c r="AS13" s="101"/>
      <c r="AT13" s="101"/>
      <c r="AU13" s="101"/>
      <c r="AV13" s="101"/>
      <c r="AW13" s="101"/>
      <c r="AX13" s="101"/>
      <c r="AY13" s="101"/>
      <c r="AZ13" s="101"/>
      <c r="BA13" s="101"/>
      <c r="BB13" s="101"/>
      <c r="BC13" s="101"/>
      <c r="BD13" s="101"/>
      <c r="BE13" s="101"/>
      <c r="BF13" s="101"/>
      <c r="BG13" s="101"/>
      <c r="BH13" s="101"/>
      <c r="BI13" s="101"/>
      <c r="BJ13" s="101"/>
      <c r="BK13" s="101"/>
      <c r="BL13" s="101"/>
      <c r="BM13" s="101"/>
      <c r="BN13" s="101"/>
      <c r="BO13" s="101"/>
      <c r="BP13" s="101"/>
      <c r="BQ13" s="101"/>
      <c r="BR13" s="101"/>
      <c r="BS13" s="101"/>
      <c r="BT13" s="101"/>
      <c r="BU13" s="101"/>
      <c r="BV13" s="101"/>
    </row>
    <row r="14" spans="1:74" s="101" customFormat="1" ht="15" customHeight="1">
      <c r="I14" s="118"/>
      <c r="J14" s="118"/>
      <c r="K14" s="118"/>
      <c r="L14" s="118"/>
      <c r="M14" s="118"/>
      <c r="N14" s="118"/>
      <c r="O14" s="118"/>
      <c r="P14" s="118"/>
      <c r="Q14" s="118"/>
      <c r="R14" s="118"/>
      <c r="S14" s="118"/>
      <c r="T14" s="636" t="s">
        <v>209</v>
      </c>
      <c r="U14" s="637"/>
      <c r="V14" s="637"/>
      <c r="W14" s="637"/>
      <c r="X14" s="637"/>
      <c r="Y14" s="637"/>
      <c r="Z14" s="638"/>
      <c r="AA14" s="119"/>
      <c r="AB14" s="120"/>
      <c r="AC14" s="121"/>
      <c r="AD14" s="122"/>
      <c r="AE14" s="120"/>
      <c r="AF14" s="120"/>
      <c r="AG14" s="120"/>
      <c r="AH14" s="120"/>
      <c r="AI14" s="120"/>
      <c r="AJ14" s="123"/>
      <c r="AK14" s="118"/>
      <c r="AL14" s="118"/>
      <c r="AO14" s="103"/>
      <c r="AP14" s="103"/>
      <c r="AQ14" s="103"/>
      <c r="AR14" s="103"/>
      <c r="AS14" s="103"/>
      <c r="AT14" s="103"/>
      <c r="AU14" s="103"/>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row>
    <row r="15" spans="1:74" s="101" customFormat="1" ht="15" customHeight="1">
      <c r="B15" s="663" t="s">
        <v>260</v>
      </c>
      <c r="C15" s="664"/>
      <c r="D15" s="664"/>
      <c r="E15" s="664"/>
      <c r="F15" s="664"/>
      <c r="G15" s="664"/>
      <c r="H15" s="664"/>
      <c r="I15" s="664"/>
      <c r="J15" s="664"/>
      <c r="K15" s="664"/>
      <c r="L15" s="664"/>
      <c r="M15" s="664"/>
      <c r="N15" s="664"/>
      <c r="O15" s="664"/>
      <c r="P15" s="664"/>
      <c r="Q15" s="664"/>
      <c r="R15" s="664"/>
      <c r="S15" s="665"/>
      <c r="T15" s="639" t="s">
        <v>208</v>
      </c>
      <c r="U15" s="640"/>
      <c r="V15" s="641"/>
      <c r="W15" s="656"/>
      <c r="X15" s="656"/>
      <c r="Y15" s="656"/>
      <c r="Z15" s="656"/>
      <c r="AA15" s="656"/>
      <c r="AB15" s="656"/>
      <c r="AC15" s="656"/>
      <c r="AD15" s="656"/>
      <c r="AE15" s="656"/>
      <c r="AF15" s="656"/>
      <c r="AG15" s="656"/>
      <c r="AH15" s="656"/>
      <c r="AI15" s="656"/>
      <c r="AJ15" s="657"/>
      <c r="AK15" s="118"/>
      <c r="AL15" s="118"/>
      <c r="AO15" s="103"/>
      <c r="AP15" s="103"/>
      <c r="AQ15" s="103"/>
      <c r="AR15" s="103"/>
      <c r="AS15" s="103"/>
      <c r="AT15" s="103"/>
      <c r="AU15" s="103"/>
      <c r="AV15" s="118"/>
      <c r="AW15" s="118"/>
      <c r="AX15" s="118"/>
      <c r="AY15" s="118"/>
      <c r="AZ15" s="124"/>
      <c r="BA15" s="124"/>
      <c r="BB15" s="118"/>
      <c r="BC15" s="118"/>
      <c r="BD15" s="118"/>
      <c r="BE15" s="118"/>
      <c r="BF15" s="103"/>
      <c r="BG15" s="124"/>
      <c r="BH15" s="118"/>
      <c r="BJ15" s="118"/>
      <c r="BL15" s="118"/>
      <c r="BM15" s="118"/>
      <c r="BN15" s="118"/>
      <c r="BO15" s="118"/>
      <c r="BQ15" s="118"/>
      <c r="BR15" s="118"/>
      <c r="BS15" s="118"/>
      <c r="BT15" s="118"/>
      <c r="BU15" s="118"/>
      <c r="BV15" s="118"/>
    </row>
    <row r="16" spans="1:74" s="101" customFormat="1" ht="15" customHeight="1">
      <c r="B16" s="666"/>
      <c r="C16" s="667"/>
      <c r="D16" s="667"/>
      <c r="E16" s="667"/>
      <c r="F16" s="667"/>
      <c r="G16" s="667"/>
      <c r="H16" s="667"/>
      <c r="I16" s="667"/>
      <c r="J16" s="667"/>
      <c r="K16" s="667"/>
      <c r="L16" s="667"/>
      <c r="M16" s="667"/>
      <c r="N16" s="667"/>
      <c r="O16" s="667"/>
      <c r="P16" s="667"/>
      <c r="Q16" s="667"/>
      <c r="R16" s="667"/>
      <c r="S16" s="668"/>
      <c r="T16" s="645"/>
      <c r="U16" s="646"/>
      <c r="V16" s="647"/>
      <c r="W16" s="658"/>
      <c r="X16" s="658"/>
      <c r="Y16" s="658"/>
      <c r="Z16" s="658"/>
      <c r="AA16" s="658"/>
      <c r="AB16" s="658"/>
      <c r="AC16" s="658"/>
      <c r="AD16" s="658"/>
      <c r="AE16" s="658"/>
      <c r="AF16" s="658"/>
      <c r="AG16" s="658"/>
      <c r="AH16" s="658"/>
      <c r="AI16" s="658"/>
      <c r="AJ16" s="659"/>
      <c r="AK16" s="118"/>
      <c r="AL16" s="118"/>
      <c r="AO16" s="103"/>
      <c r="AP16" s="103"/>
      <c r="AQ16" s="103"/>
      <c r="AR16" s="103"/>
      <c r="AS16" s="103"/>
      <c r="AT16" s="103"/>
      <c r="AU16" s="103"/>
      <c r="AV16" s="118"/>
      <c r="AW16" s="118"/>
      <c r="AX16" s="118"/>
      <c r="AY16" s="118"/>
      <c r="AZ16" s="124"/>
      <c r="BA16" s="124"/>
      <c r="BB16" s="118"/>
      <c r="BC16" s="118"/>
      <c r="BD16" s="118"/>
      <c r="BE16" s="118"/>
      <c r="BF16" s="124"/>
      <c r="BG16" s="124"/>
      <c r="BH16" s="118"/>
      <c r="BJ16" s="118"/>
      <c r="BL16" s="118"/>
      <c r="BM16" s="118"/>
      <c r="BN16" s="118"/>
      <c r="BO16" s="118"/>
      <c r="BP16" s="118"/>
      <c r="BQ16" s="118"/>
      <c r="BR16" s="118"/>
      <c r="BS16" s="118"/>
      <c r="BT16" s="118"/>
      <c r="BU16" s="118"/>
      <c r="BV16" s="118"/>
    </row>
    <row r="17" spans="2:74" s="101" customFormat="1" ht="15" customHeight="1">
      <c r="B17" s="666"/>
      <c r="C17" s="667"/>
      <c r="D17" s="667"/>
      <c r="E17" s="667"/>
      <c r="F17" s="667"/>
      <c r="G17" s="667"/>
      <c r="H17" s="667"/>
      <c r="I17" s="667"/>
      <c r="J17" s="667"/>
      <c r="K17" s="667"/>
      <c r="L17" s="667"/>
      <c r="M17" s="667"/>
      <c r="N17" s="667"/>
      <c r="O17" s="667"/>
      <c r="P17" s="667"/>
      <c r="Q17" s="667"/>
      <c r="R17" s="667"/>
      <c r="S17" s="668"/>
      <c r="T17" s="639" t="s">
        <v>60</v>
      </c>
      <c r="U17" s="640"/>
      <c r="V17" s="641"/>
      <c r="W17" s="650"/>
      <c r="X17" s="650"/>
      <c r="Y17" s="650"/>
      <c r="Z17" s="650"/>
      <c r="AA17" s="650"/>
      <c r="AB17" s="650"/>
      <c r="AC17" s="650"/>
      <c r="AD17" s="650"/>
      <c r="AE17" s="650"/>
      <c r="AF17" s="650"/>
      <c r="AG17" s="650"/>
      <c r="AH17" s="650"/>
      <c r="AI17" s="650"/>
      <c r="AJ17" s="651"/>
      <c r="AK17" s="118"/>
      <c r="AL17" s="118"/>
      <c r="AO17" s="103"/>
      <c r="AV17" s="118"/>
      <c r="AW17" s="118"/>
      <c r="AX17" s="118"/>
      <c r="AY17" s="118"/>
      <c r="AZ17" s="118"/>
      <c r="BA17" s="118"/>
      <c r="BB17" s="118"/>
      <c r="BC17" s="118"/>
      <c r="BD17" s="118"/>
      <c r="BE17" s="118"/>
      <c r="BF17" s="118"/>
      <c r="BG17" s="118"/>
      <c r="BH17" s="118"/>
      <c r="BI17" s="118"/>
      <c r="BJ17" s="118"/>
      <c r="BK17" s="118"/>
      <c r="BL17" s="118"/>
      <c r="BM17" s="118"/>
      <c r="BN17" s="118"/>
      <c r="BO17" s="118"/>
      <c r="BP17" s="118"/>
      <c r="BQ17" s="118"/>
      <c r="BR17" s="118"/>
      <c r="BS17" s="118"/>
      <c r="BT17" s="118"/>
      <c r="BU17" s="118"/>
      <c r="BV17" s="118"/>
    </row>
    <row r="18" spans="2:74" s="101" customFormat="1" ht="15" customHeight="1">
      <c r="B18" s="666"/>
      <c r="C18" s="667"/>
      <c r="D18" s="667"/>
      <c r="E18" s="667"/>
      <c r="F18" s="667"/>
      <c r="G18" s="667"/>
      <c r="H18" s="667"/>
      <c r="I18" s="667"/>
      <c r="J18" s="667"/>
      <c r="K18" s="667"/>
      <c r="L18" s="667"/>
      <c r="M18" s="667"/>
      <c r="N18" s="667"/>
      <c r="O18" s="667"/>
      <c r="P18" s="667"/>
      <c r="Q18" s="667"/>
      <c r="R18" s="667"/>
      <c r="S18" s="668"/>
      <c r="T18" s="642"/>
      <c r="U18" s="643"/>
      <c r="V18" s="644"/>
      <c r="W18" s="652"/>
      <c r="X18" s="652"/>
      <c r="Y18" s="652"/>
      <c r="Z18" s="652"/>
      <c r="AA18" s="652"/>
      <c r="AB18" s="652"/>
      <c r="AC18" s="652"/>
      <c r="AD18" s="652"/>
      <c r="AE18" s="652"/>
      <c r="AF18" s="652"/>
      <c r="AG18" s="652"/>
      <c r="AH18" s="652"/>
      <c r="AI18" s="652"/>
      <c r="AJ18" s="653"/>
      <c r="AK18" s="118"/>
      <c r="AL18" s="118"/>
      <c r="AO18" s="103"/>
      <c r="AV18" s="118"/>
      <c r="AW18" s="118"/>
      <c r="AX18" s="118"/>
      <c r="AY18" s="118"/>
      <c r="AZ18" s="118"/>
      <c r="BA18" s="118"/>
      <c r="BB18" s="118"/>
      <c r="BC18" s="118"/>
      <c r="BD18" s="118"/>
      <c r="BE18" s="118"/>
      <c r="BF18" s="118"/>
      <c r="BG18" s="118"/>
      <c r="BH18" s="118"/>
      <c r="BI18" s="118"/>
      <c r="BJ18" s="118"/>
      <c r="BK18" s="118"/>
      <c r="BL18" s="118"/>
      <c r="BM18" s="118"/>
      <c r="BN18" s="118"/>
      <c r="BO18" s="118"/>
      <c r="BP18" s="118"/>
      <c r="BQ18" s="118"/>
      <c r="BR18" s="118"/>
      <c r="BS18" s="118"/>
      <c r="BT18" s="118"/>
      <c r="BU18" s="118"/>
      <c r="BV18" s="118"/>
    </row>
    <row r="19" spans="2:74" s="101" customFormat="1" ht="15" customHeight="1">
      <c r="B19" s="669"/>
      <c r="C19" s="670"/>
      <c r="D19" s="670"/>
      <c r="E19" s="670"/>
      <c r="F19" s="670"/>
      <c r="G19" s="670"/>
      <c r="H19" s="670"/>
      <c r="I19" s="670"/>
      <c r="J19" s="670"/>
      <c r="K19" s="670"/>
      <c r="L19" s="670"/>
      <c r="M19" s="670"/>
      <c r="N19" s="670"/>
      <c r="O19" s="670"/>
      <c r="P19" s="670"/>
      <c r="Q19" s="670"/>
      <c r="R19" s="670"/>
      <c r="S19" s="671"/>
      <c r="T19" s="645"/>
      <c r="U19" s="646"/>
      <c r="V19" s="647"/>
      <c r="W19" s="654"/>
      <c r="X19" s="654"/>
      <c r="Y19" s="654"/>
      <c r="Z19" s="654"/>
      <c r="AA19" s="654"/>
      <c r="AB19" s="654"/>
      <c r="AC19" s="654"/>
      <c r="AD19" s="654"/>
      <c r="AE19" s="654"/>
      <c r="AF19" s="654"/>
      <c r="AG19" s="654"/>
      <c r="AH19" s="654"/>
      <c r="AI19" s="654"/>
      <c r="AJ19" s="655"/>
      <c r="AO19" s="103"/>
      <c r="AP19" s="103"/>
    </row>
    <row r="20" spans="2:74" s="101" customFormat="1" ht="15" customHeight="1">
      <c r="B20" s="673" t="s">
        <v>207</v>
      </c>
      <c r="C20" s="674"/>
      <c r="D20" s="674"/>
      <c r="E20" s="674"/>
      <c r="F20" s="674"/>
      <c r="G20" s="674"/>
      <c r="H20" s="674"/>
      <c r="I20" s="674"/>
      <c r="J20" s="674"/>
      <c r="K20" s="674"/>
      <c r="L20" s="674"/>
      <c r="M20" s="674"/>
      <c r="N20" s="674"/>
      <c r="O20" s="674"/>
      <c r="P20" s="674"/>
      <c r="Q20" s="674"/>
      <c r="R20" s="674"/>
      <c r="S20" s="675"/>
      <c r="T20" s="676"/>
      <c r="U20" s="677"/>
      <c r="V20" s="677"/>
      <c r="W20" s="677"/>
      <c r="X20" s="677"/>
      <c r="Y20" s="677"/>
      <c r="Z20" s="677"/>
      <c r="AA20" s="677"/>
      <c r="AB20" s="677"/>
      <c r="AC20" s="677"/>
      <c r="AD20" s="677"/>
      <c r="AE20" s="677"/>
      <c r="AF20" s="677"/>
      <c r="AG20" s="677"/>
      <c r="AH20" s="677"/>
      <c r="AI20" s="677"/>
      <c r="AJ20" s="678"/>
      <c r="AO20" s="103"/>
      <c r="AP20" s="103"/>
    </row>
    <row r="21" spans="2:74" s="101" customFormat="1" ht="15" customHeight="1">
      <c r="B21" s="673" t="s">
        <v>206</v>
      </c>
      <c r="C21" s="674"/>
      <c r="D21" s="674"/>
      <c r="E21" s="674"/>
      <c r="F21" s="674"/>
      <c r="G21" s="674"/>
      <c r="H21" s="674"/>
      <c r="I21" s="674"/>
      <c r="J21" s="674"/>
      <c r="K21" s="674"/>
      <c r="L21" s="674"/>
      <c r="M21" s="674"/>
      <c r="N21" s="674"/>
      <c r="O21" s="674"/>
      <c r="P21" s="674"/>
      <c r="Q21" s="674"/>
      <c r="R21" s="674"/>
      <c r="S21" s="675"/>
      <c r="T21" s="679"/>
      <c r="U21" s="680"/>
      <c r="V21" s="680"/>
      <c r="W21" s="680"/>
      <c r="X21" s="680"/>
      <c r="Y21" s="112" t="s">
        <v>205</v>
      </c>
      <c r="Z21" s="680"/>
      <c r="AA21" s="680"/>
      <c r="AB21" s="680"/>
      <c r="AC21" s="112" t="s">
        <v>204</v>
      </c>
      <c r="AD21" s="680"/>
      <c r="AE21" s="680"/>
      <c r="AF21" s="680"/>
      <c r="AG21" s="112" t="s">
        <v>203</v>
      </c>
      <c r="AH21" s="680"/>
      <c r="AI21" s="680"/>
      <c r="AJ21" s="681"/>
      <c r="AO21" s="103"/>
      <c r="AP21" s="103"/>
    </row>
    <row r="22" spans="2:74" s="101" customFormat="1" ht="15" customHeight="1">
      <c r="B22" s="673" t="s">
        <v>202</v>
      </c>
      <c r="C22" s="674"/>
      <c r="D22" s="674"/>
      <c r="E22" s="674"/>
      <c r="F22" s="674"/>
      <c r="G22" s="674"/>
      <c r="H22" s="674"/>
      <c r="I22" s="674"/>
      <c r="J22" s="674"/>
      <c r="K22" s="674"/>
      <c r="L22" s="674"/>
      <c r="M22" s="674"/>
      <c r="N22" s="674"/>
      <c r="O22" s="674"/>
      <c r="P22" s="674"/>
      <c r="Q22" s="674"/>
      <c r="R22" s="674"/>
      <c r="S22" s="675"/>
      <c r="T22" s="673" t="s">
        <v>201</v>
      </c>
      <c r="U22" s="674"/>
      <c r="V22" s="674"/>
      <c r="W22" s="674"/>
      <c r="X22" s="674"/>
      <c r="Y22" s="674"/>
      <c r="Z22" s="674"/>
      <c r="AA22" s="674"/>
      <c r="AB22" s="674"/>
      <c r="AC22" s="674"/>
      <c r="AD22" s="674"/>
      <c r="AE22" s="674"/>
      <c r="AF22" s="674"/>
      <c r="AG22" s="674"/>
      <c r="AH22" s="674"/>
      <c r="AI22" s="674"/>
      <c r="AJ22" s="675"/>
      <c r="AO22" s="103"/>
      <c r="AP22" s="103"/>
    </row>
    <row r="23" spans="2:74" s="101" customFormat="1" ht="15" customHeight="1">
      <c r="B23" s="661"/>
      <c r="C23" s="661"/>
      <c r="D23" s="662" t="s">
        <v>200</v>
      </c>
      <c r="E23" s="662"/>
      <c r="F23" s="662"/>
      <c r="G23" s="662"/>
      <c r="H23" s="662"/>
      <c r="I23" s="662"/>
      <c r="J23" s="662"/>
      <c r="K23" s="662"/>
      <c r="L23" s="662"/>
      <c r="M23" s="662"/>
      <c r="N23" s="662"/>
      <c r="O23" s="662"/>
      <c r="P23" s="662"/>
      <c r="Q23" s="662"/>
      <c r="R23" s="662"/>
      <c r="S23" s="662"/>
      <c r="T23" s="682" t="s">
        <v>199</v>
      </c>
      <c r="U23" s="682"/>
      <c r="V23" s="682"/>
      <c r="W23" s="682"/>
      <c r="X23" s="682"/>
      <c r="Y23" s="682"/>
      <c r="Z23" s="682"/>
      <c r="AA23" s="682"/>
      <c r="AB23" s="682"/>
      <c r="AC23" s="682"/>
      <c r="AD23" s="682"/>
      <c r="AE23" s="682"/>
      <c r="AF23" s="682"/>
      <c r="AG23" s="682"/>
      <c r="AH23" s="682"/>
      <c r="AI23" s="682"/>
      <c r="AJ23" s="682"/>
      <c r="AO23" s="103"/>
      <c r="AP23" s="103"/>
    </row>
    <row r="24" spans="2:74" s="101" customFormat="1" ht="15" customHeight="1">
      <c r="B24" s="661"/>
      <c r="C24" s="661"/>
      <c r="D24" s="662" t="s">
        <v>198</v>
      </c>
      <c r="E24" s="662"/>
      <c r="F24" s="662"/>
      <c r="G24" s="662"/>
      <c r="H24" s="662"/>
      <c r="I24" s="662"/>
      <c r="J24" s="662"/>
      <c r="K24" s="662"/>
      <c r="L24" s="662"/>
      <c r="M24" s="662"/>
      <c r="N24" s="662"/>
      <c r="O24" s="662"/>
      <c r="P24" s="662"/>
      <c r="Q24" s="662"/>
      <c r="R24" s="662"/>
      <c r="S24" s="662"/>
      <c r="T24" s="682"/>
      <c r="U24" s="682"/>
      <c r="V24" s="682"/>
      <c r="W24" s="682"/>
      <c r="X24" s="682"/>
      <c r="Y24" s="682"/>
      <c r="Z24" s="682"/>
      <c r="AA24" s="682"/>
      <c r="AB24" s="682"/>
      <c r="AC24" s="682"/>
      <c r="AD24" s="682"/>
      <c r="AE24" s="682"/>
      <c r="AF24" s="682"/>
      <c r="AG24" s="682"/>
      <c r="AH24" s="682"/>
      <c r="AI24" s="682"/>
      <c r="AJ24" s="682"/>
      <c r="AO24" s="103"/>
      <c r="AP24" s="103"/>
    </row>
    <row r="25" spans="2:74" s="101" customFormat="1" ht="15" customHeight="1">
      <c r="B25" s="661"/>
      <c r="C25" s="661"/>
      <c r="D25" s="662" t="s">
        <v>197</v>
      </c>
      <c r="E25" s="662"/>
      <c r="F25" s="662"/>
      <c r="G25" s="662"/>
      <c r="H25" s="662"/>
      <c r="I25" s="662"/>
      <c r="J25" s="662"/>
      <c r="K25" s="662"/>
      <c r="L25" s="662"/>
      <c r="M25" s="662"/>
      <c r="N25" s="662"/>
      <c r="O25" s="662"/>
      <c r="P25" s="662"/>
      <c r="Q25" s="662"/>
      <c r="R25" s="662"/>
      <c r="S25" s="662"/>
      <c r="T25" s="682"/>
      <c r="U25" s="682"/>
      <c r="V25" s="682"/>
      <c r="W25" s="682"/>
      <c r="X25" s="682"/>
      <c r="Y25" s="682"/>
      <c r="Z25" s="682"/>
      <c r="AA25" s="682"/>
      <c r="AB25" s="682"/>
      <c r="AC25" s="682"/>
      <c r="AD25" s="682"/>
      <c r="AE25" s="682"/>
      <c r="AF25" s="682"/>
      <c r="AG25" s="682"/>
      <c r="AH25" s="682"/>
      <c r="AI25" s="682"/>
      <c r="AJ25" s="682"/>
      <c r="AO25" s="103"/>
      <c r="AP25" s="103"/>
    </row>
    <row r="26" spans="2:74" s="101" customFormat="1" ht="15" customHeight="1">
      <c r="B26" s="661"/>
      <c r="C26" s="661"/>
      <c r="D26" s="662" t="s">
        <v>254</v>
      </c>
      <c r="E26" s="662"/>
      <c r="F26" s="662"/>
      <c r="G26" s="662"/>
      <c r="H26" s="662"/>
      <c r="I26" s="662"/>
      <c r="J26" s="662"/>
      <c r="K26" s="662"/>
      <c r="L26" s="662"/>
      <c r="M26" s="662"/>
      <c r="N26" s="662"/>
      <c r="O26" s="662"/>
      <c r="P26" s="662"/>
      <c r="Q26" s="662"/>
      <c r="R26" s="662"/>
      <c r="S26" s="662"/>
      <c r="T26" s="682"/>
      <c r="U26" s="682"/>
      <c r="V26" s="682"/>
      <c r="W26" s="682"/>
      <c r="X26" s="682"/>
      <c r="Y26" s="682"/>
      <c r="Z26" s="682"/>
      <c r="AA26" s="682"/>
      <c r="AB26" s="682"/>
      <c r="AC26" s="682"/>
      <c r="AD26" s="682"/>
      <c r="AE26" s="682"/>
      <c r="AF26" s="682"/>
      <c r="AG26" s="682"/>
      <c r="AH26" s="682"/>
      <c r="AI26" s="682"/>
      <c r="AJ26" s="682"/>
      <c r="AO26" s="103"/>
      <c r="AP26" s="103"/>
    </row>
    <row r="27" spans="2:74" s="101" customFormat="1" ht="15" customHeight="1">
      <c r="B27" s="661"/>
      <c r="C27" s="661"/>
      <c r="D27" s="662" t="s">
        <v>255</v>
      </c>
      <c r="E27" s="662"/>
      <c r="F27" s="662"/>
      <c r="G27" s="662"/>
      <c r="H27" s="662"/>
      <c r="I27" s="662"/>
      <c r="J27" s="662"/>
      <c r="K27" s="662"/>
      <c r="L27" s="662"/>
      <c r="M27" s="662"/>
      <c r="N27" s="662"/>
      <c r="O27" s="662"/>
      <c r="P27" s="662"/>
      <c r="Q27" s="662"/>
      <c r="R27" s="662"/>
      <c r="S27" s="662"/>
      <c r="T27" s="682"/>
      <c r="U27" s="682"/>
      <c r="V27" s="682"/>
      <c r="W27" s="682"/>
      <c r="X27" s="682"/>
      <c r="Y27" s="682"/>
      <c r="Z27" s="682"/>
      <c r="AA27" s="682"/>
      <c r="AB27" s="682"/>
      <c r="AC27" s="682"/>
      <c r="AD27" s="682"/>
      <c r="AE27" s="682"/>
      <c r="AF27" s="682"/>
      <c r="AG27" s="682"/>
      <c r="AH27" s="682"/>
      <c r="AI27" s="682"/>
      <c r="AJ27" s="682"/>
      <c r="AO27" s="103"/>
      <c r="AP27" s="103"/>
    </row>
    <row r="28" spans="2:74" s="101" customFormat="1" ht="15" customHeight="1">
      <c r="B28" s="661"/>
      <c r="C28" s="661"/>
      <c r="D28" s="662" t="s">
        <v>196</v>
      </c>
      <c r="E28" s="662"/>
      <c r="F28" s="662"/>
      <c r="G28" s="662"/>
      <c r="H28" s="662"/>
      <c r="I28" s="662"/>
      <c r="J28" s="662"/>
      <c r="K28" s="662"/>
      <c r="L28" s="662"/>
      <c r="M28" s="662"/>
      <c r="N28" s="662"/>
      <c r="O28" s="662"/>
      <c r="P28" s="662"/>
      <c r="Q28" s="662"/>
      <c r="R28" s="662"/>
      <c r="S28" s="662"/>
      <c r="T28" s="682"/>
      <c r="U28" s="682"/>
      <c r="V28" s="682"/>
      <c r="W28" s="682"/>
      <c r="X28" s="682"/>
      <c r="Y28" s="682"/>
      <c r="Z28" s="682"/>
      <c r="AA28" s="682"/>
      <c r="AB28" s="682"/>
      <c r="AC28" s="682"/>
      <c r="AD28" s="682"/>
      <c r="AE28" s="682"/>
      <c r="AF28" s="682"/>
      <c r="AG28" s="682"/>
      <c r="AH28" s="682"/>
      <c r="AI28" s="682"/>
      <c r="AJ28" s="682"/>
      <c r="AO28" s="103"/>
      <c r="AP28" s="103"/>
    </row>
    <row r="29" spans="2:74" s="101" customFormat="1" ht="15" customHeight="1">
      <c r="B29" s="661"/>
      <c r="C29" s="661"/>
      <c r="D29" s="662" t="s">
        <v>252</v>
      </c>
      <c r="E29" s="662"/>
      <c r="F29" s="662"/>
      <c r="G29" s="662"/>
      <c r="H29" s="662"/>
      <c r="I29" s="662"/>
      <c r="J29" s="662"/>
      <c r="K29" s="662"/>
      <c r="L29" s="662"/>
      <c r="M29" s="662"/>
      <c r="N29" s="662"/>
      <c r="O29" s="662"/>
      <c r="P29" s="662"/>
      <c r="Q29" s="662"/>
      <c r="R29" s="662"/>
      <c r="S29" s="662"/>
      <c r="T29" s="682"/>
      <c r="U29" s="682"/>
      <c r="V29" s="682"/>
      <c r="W29" s="682"/>
      <c r="X29" s="682"/>
      <c r="Y29" s="682"/>
      <c r="Z29" s="682"/>
      <c r="AA29" s="682"/>
      <c r="AB29" s="682"/>
      <c r="AC29" s="682"/>
      <c r="AD29" s="682"/>
      <c r="AE29" s="682"/>
      <c r="AF29" s="682"/>
      <c r="AG29" s="682"/>
      <c r="AH29" s="682"/>
      <c r="AI29" s="682"/>
      <c r="AJ29" s="682"/>
      <c r="AO29" s="103"/>
      <c r="AP29" s="103"/>
    </row>
    <row r="30" spans="2:74" s="101" customFormat="1" ht="15" customHeight="1">
      <c r="B30" s="661"/>
      <c r="C30" s="661"/>
      <c r="D30" s="662" t="s">
        <v>195</v>
      </c>
      <c r="E30" s="662"/>
      <c r="F30" s="662"/>
      <c r="G30" s="662"/>
      <c r="H30" s="662"/>
      <c r="I30" s="662"/>
      <c r="J30" s="662"/>
      <c r="K30" s="662"/>
      <c r="L30" s="662"/>
      <c r="M30" s="662"/>
      <c r="N30" s="662"/>
      <c r="O30" s="662"/>
      <c r="P30" s="662"/>
      <c r="Q30" s="662"/>
      <c r="R30" s="662"/>
      <c r="S30" s="662"/>
      <c r="T30" s="682"/>
      <c r="U30" s="682"/>
      <c r="V30" s="682"/>
      <c r="W30" s="682"/>
      <c r="X30" s="682"/>
      <c r="Y30" s="682"/>
      <c r="Z30" s="682"/>
      <c r="AA30" s="682"/>
      <c r="AB30" s="682"/>
      <c r="AC30" s="682"/>
      <c r="AD30" s="682"/>
      <c r="AE30" s="682"/>
      <c r="AF30" s="682"/>
      <c r="AG30" s="682"/>
      <c r="AH30" s="682"/>
      <c r="AI30" s="682"/>
      <c r="AJ30" s="682"/>
      <c r="AO30" s="103"/>
      <c r="AP30" s="103"/>
    </row>
    <row r="31" spans="2:74" s="101" customFormat="1" ht="15" customHeight="1">
      <c r="B31" s="661"/>
      <c r="C31" s="661"/>
      <c r="D31" s="662" t="s">
        <v>256</v>
      </c>
      <c r="E31" s="662"/>
      <c r="F31" s="662"/>
      <c r="G31" s="662"/>
      <c r="H31" s="662"/>
      <c r="I31" s="662"/>
      <c r="J31" s="662"/>
      <c r="K31" s="662"/>
      <c r="L31" s="662"/>
      <c r="M31" s="662"/>
      <c r="N31" s="662"/>
      <c r="O31" s="662"/>
      <c r="P31" s="662"/>
      <c r="Q31" s="662"/>
      <c r="R31" s="662"/>
      <c r="S31" s="662"/>
      <c r="T31" s="682"/>
      <c r="U31" s="682"/>
      <c r="V31" s="682"/>
      <c r="W31" s="682"/>
      <c r="X31" s="682"/>
      <c r="Y31" s="682"/>
      <c r="Z31" s="682"/>
      <c r="AA31" s="682"/>
      <c r="AB31" s="682"/>
      <c r="AC31" s="682"/>
      <c r="AD31" s="682"/>
      <c r="AE31" s="682"/>
      <c r="AF31" s="682"/>
      <c r="AG31" s="682"/>
      <c r="AH31" s="682"/>
      <c r="AI31" s="682"/>
      <c r="AJ31" s="682"/>
      <c r="AO31" s="103"/>
      <c r="AP31" s="103"/>
    </row>
    <row r="32" spans="2:74" s="101" customFormat="1" ht="15" customHeight="1">
      <c r="B32" s="661"/>
      <c r="C32" s="661"/>
      <c r="D32" s="662" t="s">
        <v>249</v>
      </c>
      <c r="E32" s="662"/>
      <c r="F32" s="662"/>
      <c r="G32" s="662"/>
      <c r="H32" s="662"/>
      <c r="I32" s="662"/>
      <c r="J32" s="662"/>
      <c r="K32" s="662"/>
      <c r="L32" s="662"/>
      <c r="M32" s="662"/>
      <c r="N32" s="662"/>
      <c r="O32" s="662"/>
      <c r="P32" s="662"/>
      <c r="Q32" s="662"/>
      <c r="R32" s="662"/>
      <c r="S32" s="662"/>
      <c r="T32" s="683" t="s">
        <v>263</v>
      </c>
      <c r="U32" s="684"/>
      <c r="V32" s="684"/>
      <c r="W32" s="684"/>
      <c r="X32" s="684"/>
      <c r="Y32" s="684"/>
      <c r="Z32" s="684"/>
      <c r="AA32" s="684"/>
      <c r="AB32" s="684"/>
      <c r="AC32" s="684"/>
      <c r="AD32" s="684"/>
      <c r="AE32" s="684"/>
      <c r="AF32" s="684"/>
      <c r="AG32" s="684"/>
      <c r="AH32" s="684"/>
      <c r="AI32" s="684"/>
      <c r="AJ32" s="685"/>
      <c r="AO32" s="103"/>
      <c r="AP32" s="103"/>
    </row>
    <row r="33" spans="2:49" s="101" customFormat="1" ht="15" customHeight="1">
      <c r="B33" s="661"/>
      <c r="C33" s="661"/>
      <c r="D33" s="690" t="s">
        <v>253</v>
      </c>
      <c r="E33" s="690"/>
      <c r="F33" s="690"/>
      <c r="G33" s="690"/>
      <c r="H33" s="690"/>
      <c r="I33" s="690"/>
      <c r="J33" s="690"/>
      <c r="K33" s="690"/>
      <c r="L33" s="690"/>
      <c r="M33" s="690"/>
      <c r="N33" s="690"/>
      <c r="O33" s="690"/>
      <c r="P33" s="690"/>
      <c r="Q33" s="690"/>
      <c r="R33" s="690"/>
      <c r="S33" s="690"/>
      <c r="T33" s="683"/>
      <c r="U33" s="684"/>
      <c r="V33" s="684"/>
      <c r="W33" s="684"/>
      <c r="X33" s="684"/>
      <c r="Y33" s="684"/>
      <c r="Z33" s="684"/>
      <c r="AA33" s="684"/>
      <c r="AB33" s="684"/>
      <c r="AC33" s="684"/>
      <c r="AD33" s="684"/>
      <c r="AE33" s="684"/>
      <c r="AF33" s="684"/>
      <c r="AG33" s="684"/>
      <c r="AH33" s="684"/>
      <c r="AI33" s="684"/>
      <c r="AJ33" s="685"/>
      <c r="AO33" s="103"/>
      <c r="AP33" s="103"/>
    </row>
    <row r="34" spans="2:49" s="101" customFormat="1" ht="27.75" customHeight="1">
      <c r="B34" s="661"/>
      <c r="C34" s="661"/>
      <c r="D34" s="689" t="s">
        <v>672</v>
      </c>
      <c r="E34" s="689"/>
      <c r="F34" s="689"/>
      <c r="G34" s="689"/>
      <c r="H34" s="689"/>
      <c r="I34" s="689"/>
      <c r="J34" s="689"/>
      <c r="K34" s="689"/>
      <c r="L34" s="689"/>
      <c r="M34" s="689"/>
      <c r="N34" s="689"/>
      <c r="O34" s="689"/>
      <c r="P34" s="689"/>
      <c r="Q34" s="689"/>
      <c r="R34" s="689"/>
      <c r="S34" s="689"/>
      <c r="T34" s="683"/>
      <c r="U34" s="684"/>
      <c r="V34" s="684"/>
      <c r="W34" s="684"/>
      <c r="X34" s="684"/>
      <c r="Y34" s="684"/>
      <c r="Z34" s="684"/>
      <c r="AA34" s="684"/>
      <c r="AB34" s="684"/>
      <c r="AC34" s="684"/>
      <c r="AD34" s="684"/>
      <c r="AE34" s="684"/>
      <c r="AF34" s="684"/>
      <c r="AG34" s="684"/>
      <c r="AH34" s="684"/>
      <c r="AI34" s="684"/>
      <c r="AJ34" s="685"/>
      <c r="AO34" s="103"/>
      <c r="AP34" s="103"/>
    </row>
    <row r="35" spans="2:49" s="101" customFormat="1" ht="15" customHeight="1">
      <c r="B35" s="661"/>
      <c r="C35" s="661"/>
      <c r="D35" s="662" t="s">
        <v>194</v>
      </c>
      <c r="E35" s="662"/>
      <c r="F35" s="662"/>
      <c r="G35" s="662"/>
      <c r="H35" s="662"/>
      <c r="I35" s="662"/>
      <c r="J35" s="662"/>
      <c r="K35" s="662"/>
      <c r="L35" s="662"/>
      <c r="M35" s="662"/>
      <c r="N35" s="662"/>
      <c r="O35" s="662"/>
      <c r="P35" s="662"/>
      <c r="Q35" s="662"/>
      <c r="R35" s="662"/>
      <c r="S35" s="662"/>
      <c r="T35" s="683"/>
      <c r="U35" s="684"/>
      <c r="V35" s="684"/>
      <c r="W35" s="684"/>
      <c r="X35" s="684"/>
      <c r="Y35" s="684"/>
      <c r="Z35" s="684"/>
      <c r="AA35" s="684"/>
      <c r="AB35" s="684"/>
      <c r="AC35" s="684"/>
      <c r="AD35" s="684"/>
      <c r="AE35" s="684"/>
      <c r="AF35" s="684"/>
      <c r="AG35" s="684"/>
      <c r="AH35" s="684"/>
      <c r="AI35" s="684"/>
      <c r="AJ35" s="685"/>
      <c r="AO35" s="103"/>
      <c r="AP35" s="103"/>
    </row>
    <row r="36" spans="2:49" s="101" customFormat="1" ht="15" customHeight="1">
      <c r="B36" s="661"/>
      <c r="C36" s="661"/>
      <c r="D36" s="662" t="s">
        <v>262</v>
      </c>
      <c r="E36" s="662"/>
      <c r="F36" s="662"/>
      <c r="G36" s="662"/>
      <c r="H36" s="662"/>
      <c r="I36" s="662"/>
      <c r="J36" s="662"/>
      <c r="K36" s="662"/>
      <c r="L36" s="662"/>
      <c r="M36" s="662"/>
      <c r="N36" s="662"/>
      <c r="O36" s="662"/>
      <c r="P36" s="662"/>
      <c r="Q36" s="662"/>
      <c r="R36" s="662"/>
      <c r="S36" s="662"/>
      <c r="T36" s="683"/>
      <c r="U36" s="684"/>
      <c r="V36" s="684"/>
      <c r="W36" s="684"/>
      <c r="X36" s="684"/>
      <c r="Y36" s="684"/>
      <c r="Z36" s="684"/>
      <c r="AA36" s="684"/>
      <c r="AB36" s="684"/>
      <c r="AC36" s="684"/>
      <c r="AD36" s="684"/>
      <c r="AE36" s="684"/>
      <c r="AF36" s="684"/>
      <c r="AG36" s="684"/>
      <c r="AH36" s="684"/>
      <c r="AI36" s="684"/>
      <c r="AJ36" s="685"/>
      <c r="AO36" s="103"/>
      <c r="AP36" s="103"/>
    </row>
    <row r="37" spans="2:49" s="101" customFormat="1" ht="15" customHeight="1">
      <c r="B37" s="661"/>
      <c r="C37" s="661"/>
      <c r="D37" s="662" t="s">
        <v>258</v>
      </c>
      <c r="E37" s="662"/>
      <c r="F37" s="662"/>
      <c r="G37" s="662"/>
      <c r="H37" s="662"/>
      <c r="I37" s="662"/>
      <c r="J37" s="662"/>
      <c r="K37" s="662"/>
      <c r="L37" s="662"/>
      <c r="M37" s="662"/>
      <c r="N37" s="662"/>
      <c r="O37" s="662"/>
      <c r="P37" s="662"/>
      <c r="Q37" s="662"/>
      <c r="R37" s="662"/>
      <c r="S37" s="662"/>
      <c r="T37" s="683"/>
      <c r="U37" s="684"/>
      <c r="V37" s="684"/>
      <c r="W37" s="684"/>
      <c r="X37" s="684"/>
      <c r="Y37" s="684"/>
      <c r="Z37" s="684"/>
      <c r="AA37" s="684"/>
      <c r="AB37" s="684"/>
      <c r="AC37" s="684"/>
      <c r="AD37" s="684"/>
      <c r="AE37" s="684"/>
      <c r="AF37" s="684"/>
      <c r="AG37" s="684"/>
      <c r="AH37" s="684"/>
      <c r="AI37" s="684"/>
      <c r="AJ37" s="685"/>
      <c r="AO37" s="103"/>
      <c r="AP37" s="103"/>
    </row>
    <row r="38" spans="2:49" s="101" customFormat="1" ht="15" customHeight="1">
      <c r="B38" s="661"/>
      <c r="C38" s="661"/>
      <c r="D38" s="689" t="s">
        <v>294</v>
      </c>
      <c r="E38" s="689"/>
      <c r="F38" s="689"/>
      <c r="G38" s="689"/>
      <c r="H38" s="689"/>
      <c r="I38" s="689"/>
      <c r="J38" s="689"/>
      <c r="K38" s="689"/>
      <c r="L38" s="689"/>
      <c r="M38" s="689"/>
      <c r="N38" s="689"/>
      <c r="O38" s="689"/>
      <c r="P38" s="689"/>
      <c r="Q38" s="689"/>
      <c r="R38" s="689"/>
      <c r="S38" s="689"/>
      <c r="T38" s="683"/>
      <c r="U38" s="684"/>
      <c r="V38" s="684"/>
      <c r="W38" s="684"/>
      <c r="X38" s="684"/>
      <c r="Y38" s="684"/>
      <c r="Z38" s="684"/>
      <c r="AA38" s="684"/>
      <c r="AB38" s="684"/>
      <c r="AC38" s="684"/>
      <c r="AD38" s="684"/>
      <c r="AE38" s="684"/>
      <c r="AF38" s="684"/>
      <c r="AG38" s="684"/>
      <c r="AH38" s="684"/>
      <c r="AI38" s="684"/>
      <c r="AJ38" s="685"/>
      <c r="AO38" s="103"/>
      <c r="AP38" s="103"/>
      <c r="AU38" s="125" t="s">
        <v>193</v>
      </c>
    </row>
    <row r="39" spans="2:49" s="101" customFormat="1" ht="15" customHeight="1">
      <c r="B39" s="661"/>
      <c r="C39" s="661"/>
      <c r="D39" s="689" t="s">
        <v>295</v>
      </c>
      <c r="E39" s="689"/>
      <c r="F39" s="689"/>
      <c r="G39" s="689"/>
      <c r="H39" s="689"/>
      <c r="I39" s="689"/>
      <c r="J39" s="689"/>
      <c r="K39" s="689"/>
      <c r="L39" s="689"/>
      <c r="M39" s="689"/>
      <c r="N39" s="689"/>
      <c r="O39" s="689"/>
      <c r="P39" s="689"/>
      <c r="Q39" s="689"/>
      <c r="R39" s="689"/>
      <c r="S39" s="689"/>
      <c r="T39" s="683"/>
      <c r="U39" s="684"/>
      <c r="V39" s="684"/>
      <c r="W39" s="684"/>
      <c r="X39" s="684"/>
      <c r="Y39" s="684"/>
      <c r="Z39" s="684"/>
      <c r="AA39" s="684"/>
      <c r="AB39" s="684"/>
      <c r="AC39" s="684"/>
      <c r="AD39" s="684"/>
      <c r="AE39" s="684"/>
      <c r="AF39" s="684"/>
      <c r="AG39" s="684"/>
      <c r="AH39" s="684"/>
      <c r="AI39" s="684"/>
      <c r="AJ39" s="685"/>
      <c r="AO39" s="103"/>
      <c r="AP39" s="103"/>
      <c r="AU39" s="125"/>
    </row>
    <row r="40" spans="2:49" s="101" customFormat="1" ht="15" customHeight="1">
      <c r="B40" s="661"/>
      <c r="C40" s="661"/>
      <c r="D40" s="662" t="s">
        <v>257</v>
      </c>
      <c r="E40" s="662"/>
      <c r="F40" s="662"/>
      <c r="G40" s="662"/>
      <c r="H40" s="662"/>
      <c r="I40" s="662"/>
      <c r="J40" s="662"/>
      <c r="K40" s="662"/>
      <c r="L40" s="662"/>
      <c r="M40" s="662"/>
      <c r="N40" s="662"/>
      <c r="O40" s="662"/>
      <c r="P40" s="662"/>
      <c r="Q40" s="662"/>
      <c r="R40" s="662"/>
      <c r="S40" s="662"/>
      <c r="T40" s="683"/>
      <c r="U40" s="684"/>
      <c r="V40" s="684"/>
      <c r="W40" s="684"/>
      <c r="X40" s="684"/>
      <c r="Y40" s="684"/>
      <c r="Z40" s="684"/>
      <c r="AA40" s="684"/>
      <c r="AB40" s="684"/>
      <c r="AC40" s="684"/>
      <c r="AD40" s="684"/>
      <c r="AE40" s="684"/>
      <c r="AF40" s="684"/>
      <c r="AG40" s="684"/>
      <c r="AH40" s="684"/>
      <c r="AI40" s="684"/>
      <c r="AJ40" s="685"/>
      <c r="AO40" s="103"/>
      <c r="AP40" s="103"/>
    </row>
    <row r="41" spans="2:49" s="101" customFormat="1" ht="15" customHeight="1">
      <c r="B41" s="661"/>
      <c r="C41" s="661"/>
      <c r="D41" s="662" t="s">
        <v>259</v>
      </c>
      <c r="E41" s="662"/>
      <c r="F41" s="662"/>
      <c r="G41" s="662"/>
      <c r="H41" s="662"/>
      <c r="I41" s="662"/>
      <c r="J41" s="662"/>
      <c r="K41" s="662"/>
      <c r="L41" s="662"/>
      <c r="M41" s="662"/>
      <c r="N41" s="662"/>
      <c r="O41" s="662"/>
      <c r="P41" s="662"/>
      <c r="Q41" s="662"/>
      <c r="R41" s="662"/>
      <c r="S41" s="662"/>
      <c r="T41" s="683"/>
      <c r="U41" s="684"/>
      <c r="V41" s="684"/>
      <c r="W41" s="684"/>
      <c r="X41" s="684"/>
      <c r="Y41" s="684"/>
      <c r="Z41" s="684"/>
      <c r="AA41" s="684"/>
      <c r="AB41" s="684"/>
      <c r="AC41" s="684"/>
      <c r="AD41" s="684"/>
      <c r="AE41" s="684"/>
      <c r="AF41" s="684"/>
      <c r="AG41" s="684"/>
      <c r="AH41" s="684"/>
      <c r="AI41" s="684"/>
      <c r="AJ41" s="685"/>
      <c r="AO41" s="103"/>
      <c r="AP41" s="103"/>
    </row>
    <row r="42" spans="2:49" s="101" customFormat="1" ht="15" customHeight="1">
      <c r="B42" s="661"/>
      <c r="C42" s="661"/>
      <c r="D42" s="662" t="s">
        <v>261</v>
      </c>
      <c r="E42" s="662"/>
      <c r="F42" s="662"/>
      <c r="G42" s="662"/>
      <c r="H42" s="662"/>
      <c r="I42" s="662"/>
      <c r="J42" s="662"/>
      <c r="K42" s="662"/>
      <c r="L42" s="662"/>
      <c r="M42" s="662"/>
      <c r="N42" s="662"/>
      <c r="O42" s="662"/>
      <c r="P42" s="662"/>
      <c r="Q42" s="662"/>
      <c r="R42" s="662"/>
      <c r="S42" s="662"/>
      <c r="T42" s="686"/>
      <c r="U42" s="687"/>
      <c r="V42" s="687"/>
      <c r="W42" s="687"/>
      <c r="X42" s="687"/>
      <c r="Y42" s="687"/>
      <c r="Z42" s="687"/>
      <c r="AA42" s="687"/>
      <c r="AB42" s="687"/>
      <c r="AC42" s="687"/>
      <c r="AD42" s="687"/>
      <c r="AE42" s="687"/>
      <c r="AF42" s="687"/>
      <c r="AG42" s="687"/>
      <c r="AH42" s="687"/>
      <c r="AI42" s="687"/>
      <c r="AJ42" s="688"/>
      <c r="AO42" s="103"/>
      <c r="AP42" s="103"/>
    </row>
    <row r="43" spans="2:49" s="101" customFormat="1" ht="15" customHeight="1">
      <c r="B43" s="115"/>
      <c r="C43" s="115"/>
      <c r="D43" s="102"/>
      <c r="E43" s="102"/>
      <c r="F43" s="102"/>
      <c r="G43" s="102"/>
      <c r="H43" s="102"/>
      <c r="I43" s="102"/>
      <c r="J43" s="102"/>
      <c r="K43" s="102"/>
      <c r="L43" s="102"/>
      <c r="M43" s="102"/>
      <c r="N43" s="102"/>
      <c r="O43" s="102"/>
      <c r="P43" s="102"/>
      <c r="Q43" s="102"/>
      <c r="R43" s="102"/>
      <c r="S43" s="102"/>
      <c r="T43" s="111"/>
      <c r="U43" s="111"/>
      <c r="V43" s="111"/>
      <c r="W43" s="111"/>
      <c r="X43" s="111"/>
      <c r="Y43" s="111"/>
      <c r="Z43" s="111"/>
      <c r="AA43" s="111"/>
      <c r="AB43" s="111"/>
      <c r="AC43" s="111"/>
      <c r="AD43" s="111"/>
      <c r="AE43" s="111"/>
      <c r="AF43" s="111"/>
      <c r="AG43" s="111"/>
      <c r="AH43" s="111"/>
      <c r="AI43" s="111"/>
      <c r="AJ43" s="111"/>
      <c r="AO43" s="103"/>
      <c r="AP43" s="103"/>
    </row>
    <row r="44" spans="2:49" s="101" customFormat="1" ht="15" customHeight="1">
      <c r="B44" s="109" t="s">
        <v>269</v>
      </c>
      <c r="C44" s="109"/>
      <c r="D44" s="111" t="s">
        <v>270</v>
      </c>
      <c r="E44" s="102" t="s">
        <v>271</v>
      </c>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O44" s="103"/>
      <c r="AP44" s="103"/>
    </row>
    <row r="45" spans="2:49" s="101" customFormat="1" ht="15" customHeight="1">
      <c r="B45" s="110"/>
      <c r="C45" s="102"/>
      <c r="D45" s="111" t="s">
        <v>272</v>
      </c>
      <c r="E45" s="102" t="s">
        <v>273</v>
      </c>
      <c r="F45" s="111"/>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O45" s="103"/>
      <c r="AP45" s="103"/>
    </row>
    <row r="46" spans="2:49" s="101" customFormat="1" ht="15" customHeight="1">
      <c r="B46" s="102"/>
      <c r="C46" s="102"/>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O46" s="108"/>
      <c r="AP46" s="107"/>
      <c r="AQ46" s="107"/>
      <c r="AR46" s="107"/>
      <c r="AS46" s="107"/>
      <c r="AT46" s="107"/>
      <c r="AU46" s="107"/>
      <c r="AV46" s="107"/>
      <c r="AW46" s="103"/>
    </row>
    <row r="47" spans="2:49" s="101" customFormat="1" ht="14.25" customHeight="1">
      <c r="B47" s="106"/>
      <c r="C47" s="102"/>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P47" s="104"/>
      <c r="AQ47" s="104"/>
      <c r="AR47" s="104"/>
      <c r="AS47" s="104"/>
      <c r="AT47" s="104"/>
      <c r="AU47" s="104"/>
      <c r="AV47" s="103"/>
      <c r="AW47" s="103"/>
    </row>
    <row r="48" spans="2:49" s="101" customFormat="1" ht="14.25" customHeight="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row>
    <row r="49" spans="2:74" ht="14.25" customHeight="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1"/>
      <c r="BQ49" s="101"/>
      <c r="BR49" s="101"/>
      <c r="BS49" s="101"/>
      <c r="BT49" s="101"/>
      <c r="BU49" s="101"/>
      <c r="BV49" s="101"/>
    </row>
    <row r="50" spans="2:74" ht="14.25" customHeight="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row>
    <row r="51" spans="2:74" ht="20.100000000000001" customHeight="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row>
    <row r="52" spans="2:74" ht="20.100000000000001" customHeight="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row>
    <row r="53" spans="2:74" ht="20.100000000000001" customHeight="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row>
    <row r="54" spans="2:74" ht="20.100000000000001" customHeight="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row>
    <row r="55" spans="2:74" ht="20.100000000000001" customHeight="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row>
    <row r="56" spans="2:74" ht="20.100000000000001" customHeight="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row>
  </sheetData>
  <mergeCells count="71">
    <mergeCell ref="B32:C32"/>
    <mergeCell ref="B33:C33"/>
    <mergeCell ref="B30:C30"/>
    <mergeCell ref="D30:S30"/>
    <mergeCell ref="D31:S31"/>
    <mergeCell ref="B31:C31"/>
    <mergeCell ref="D40:S40"/>
    <mergeCell ref="D41:S41"/>
    <mergeCell ref="D42:S42"/>
    <mergeCell ref="T23:AJ31"/>
    <mergeCell ref="T32:AJ42"/>
    <mergeCell ref="D34:S34"/>
    <mergeCell ref="D35:S35"/>
    <mergeCell ref="D36:S36"/>
    <mergeCell ref="D37:S37"/>
    <mergeCell ref="D38:S38"/>
    <mergeCell ref="D39:S39"/>
    <mergeCell ref="D33:S33"/>
    <mergeCell ref="D32:S32"/>
    <mergeCell ref="D25:S25"/>
    <mergeCell ref="D26:S26"/>
    <mergeCell ref="D27:S27"/>
    <mergeCell ref="D29:S29"/>
    <mergeCell ref="B28:C28"/>
    <mergeCell ref="B29:C29"/>
    <mergeCell ref="A1:AI1"/>
    <mergeCell ref="A2:AJ2"/>
    <mergeCell ref="A3:AJ3"/>
    <mergeCell ref="B22:S22"/>
    <mergeCell ref="T22:AJ22"/>
    <mergeCell ref="S8:V8"/>
    <mergeCell ref="B20:S20"/>
    <mergeCell ref="T20:AJ20"/>
    <mergeCell ref="B21:S21"/>
    <mergeCell ref="T21:X21"/>
    <mergeCell ref="Z21:AB21"/>
    <mergeCell ref="AD21:AF21"/>
    <mergeCell ref="AH21:AJ21"/>
    <mergeCell ref="B42:C42"/>
    <mergeCell ref="B34:C34"/>
    <mergeCell ref="B35:C35"/>
    <mergeCell ref="B36:C36"/>
    <mergeCell ref="B38:C38"/>
    <mergeCell ref="B40:C40"/>
    <mergeCell ref="B39:C39"/>
    <mergeCell ref="B37:C37"/>
    <mergeCell ref="B41:C41"/>
    <mergeCell ref="B6:K6"/>
    <mergeCell ref="B25:C25"/>
    <mergeCell ref="B26:C26"/>
    <mergeCell ref="B27:C27"/>
    <mergeCell ref="D28:S28"/>
    <mergeCell ref="B23:C23"/>
    <mergeCell ref="D23:S23"/>
    <mergeCell ref="D24:S24"/>
    <mergeCell ref="B15:S19"/>
    <mergeCell ref="B24:C24"/>
    <mergeCell ref="S9:Y9"/>
    <mergeCell ref="Z9:AJ9"/>
    <mergeCell ref="T14:Z14"/>
    <mergeCell ref="T17:V19"/>
    <mergeCell ref="AE5:AF5"/>
    <mergeCell ref="AH5:AI5"/>
    <mergeCell ref="S7:V7"/>
    <mergeCell ref="W7:AJ7"/>
    <mergeCell ref="W17:AJ19"/>
    <mergeCell ref="W8:AJ8"/>
    <mergeCell ref="Z5:AC5"/>
    <mergeCell ref="W15:AJ16"/>
    <mergeCell ref="T15:V16"/>
    <mergeCell ref="T13:Z13"/>
  </mergeCells>
  <phoneticPr fontId="4"/>
  <dataValidations count="1">
    <dataValidation type="list" allowBlank="1" showInputMessage="1" showErrorMessage="1" sqref="B35:C43 B23:B34 C23:C33" xr:uid="{278874D0-1A8A-4FBE-A1C3-6602F2C028C0}">
      <formula1>"○"</formula1>
    </dataValidation>
  </dataValidations>
  <printOptions horizontalCentered="1"/>
  <pageMargins left="0.59055118110236227" right="0.59055118110236227" top="0.78740157480314965" bottom="0.78740157480314965" header="0.31496062992125984" footer="0.31496062992125984"/>
  <pageSetup paperSize="9" scale="8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1C47C-0CEA-4860-BF54-69042F13C8A3}">
  <dimension ref="A1:O126"/>
  <sheetViews>
    <sheetView showGridLines="0" view="pageBreakPreview" topLeftCell="A61" zoomScaleNormal="100" zoomScaleSheetLayoutView="100" workbookViewId="0">
      <selection activeCell="K121" sqref="K121"/>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99" t="s">
        <v>177</v>
      </c>
      <c r="B1" s="64"/>
      <c r="C1" s="64"/>
      <c r="D1" s="64"/>
      <c r="E1" s="64"/>
      <c r="F1" s="64"/>
      <c r="G1" s="64"/>
      <c r="H1" s="64"/>
      <c r="I1" s="64"/>
      <c r="J1" s="64"/>
      <c r="K1" s="64"/>
      <c r="L1" s="64"/>
      <c r="M1" s="64"/>
      <c r="N1" s="64"/>
      <c r="O1" s="64"/>
    </row>
    <row r="2" spans="1:15" ht="15" customHeight="1">
      <c r="A2" s="99"/>
      <c r="B2" s="64"/>
      <c r="C2" s="64"/>
      <c r="D2" s="64"/>
      <c r="E2" s="64"/>
      <c r="F2" s="64"/>
      <c r="G2" s="64"/>
      <c r="H2" s="64"/>
      <c r="I2" s="64"/>
      <c r="J2" s="64"/>
      <c r="K2" s="64"/>
      <c r="L2" s="64"/>
      <c r="M2" s="64"/>
      <c r="N2" s="64"/>
      <c r="O2" s="64"/>
    </row>
    <row r="3" spans="1:15" ht="15" customHeight="1">
      <c r="A3" s="747" t="s">
        <v>290</v>
      </c>
      <c r="B3" s="748"/>
      <c r="C3" s="748"/>
      <c r="D3" s="748"/>
      <c r="E3" s="749" t="s">
        <v>178</v>
      </c>
      <c r="F3" s="749"/>
      <c r="G3" s="98"/>
      <c r="H3" s="750" t="s">
        <v>179</v>
      </c>
      <c r="I3" s="750"/>
      <c r="J3" s="750"/>
      <c r="K3" s="750"/>
      <c r="L3" s="751"/>
      <c r="M3" s="752"/>
      <c r="N3" s="63"/>
      <c r="O3" s="64"/>
    </row>
    <row r="4" spans="1:15" ht="15" customHeight="1">
      <c r="A4" s="713" t="s">
        <v>83</v>
      </c>
      <c r="B4" s="65" t="s">
        <v>46</v>
      </c>
      <c r="C4" s="753"/>
      <c r="D4" s="754"/>
      <c r="E4" s="754"/>
      <c r="F4" s="754"/>
      <c r="G4" s="754"/>
      <c r="H4" s="754"/>
      <c r="I4" s="754"/>
      <c r="J4" s="754"/>
      <c r="K4" s="754"/>
      <c r="L4" s="754"/>
      <c r="M4" s="755"/>
      <c r="N4" s="64"/>
      <c r="O4" s="64"/>
    </row>
    <row r="5" spans="1:15" ht="15" customHeight="1">
      <c r="A5" s="714"/>
      <c r="B5" s="66" t="s">
        <v>61</v>
      </c>
      <c r="C5" s="756"/>
      <c r="D5" s="757"/>
      <c r="E5" s="757"/>
      <c r="F5" s="757"/>
      <c r="G5" s="757"/>
      <c r="H5" s="757"/>
      <c r="I5" s="757"/>
      <c r="J5" s="757"/>
      <c r="K5" s="757"/>
      <c r="L5" s="757"/>
      <c r="M5" s="758"/>
      <c r="N5" s="64"/>
      <c r="O5" s="64"/>
    </row>
    <row r="6" spans="1:15" ht="15" customHeight="1">
      <c r="A6" s="714"/>
      <c r="B6" s="759" t="s">
        <v>60</v>
      </c>
      <c r="C6" s="67" t="s">
        <v>291</v>
      </c>
      <c r="D6" s="97"/>
      <c r="E6" s="69" t="s">
        <v>161</v>
      </c>
      <c r="F6" s="97"/>
      <c r="G6" s="68" t="s">
        <v>292</v>
      </c>
      <c r="H6" s="68"/>
      <c r="I6" s="68"/>
      <c r="J6" s="68"/>
      <c r="K6" s="68"/>
      <c r="L6" s="68"/>
      <c r="M6" s="70"/>
      <c r="N6" s="64"/>
      <c r="O6" s="64"/>
    </row>
    <row r="7" spans="1:15" ht="15" customHeight="1">
      <c r="A7" s="714"/>
      <c r="B7" s="760"/>
      <c r="C7" s="88"/>
      <c r="D7" s="72" t="s">
        <v>5</v>
      </c>
      <c r="E7" s="87"/>
      <c r="F7" s="73" t="s">
        <v>129</v>
      </c>
      <c r="G7" s="731"/>
      <c r="H7" s="731"/>
      <c r="I7" s="731"/>
      <c r="J7" s="731"/>
      <c r="K7" s="731"/>
      <c r="L7" s="731"/>
      <c r="M7" s="732"/>
      <c r="N7" s="64"/>
      <c r="O7" s="64"/>
    </row>
    <row r="8" spans="1:15" ht="15" customHeight="1">
      <c r="A8" s="714"/>
      <c r="B8" s="761"/>
      <c r="C8" s="720"/>
      <c r="D8" s="721"/>
      <c r="E8" s="721"/>
      <c r="F8" s="721"/>
      <c r="G8" s="721"/>
      <c r="H8" s="721"/>
      <c r="I8" s="721"/>
      <c r="J8" s="721"/>
      <c r="K8" s="721"/>
      <c r="L8" s="721"/>
      <c r="M8" s="722"/>
      <c r="N8" s="64"/>
      <c r="O8" s="64"/>
    </row>
    <row r="9" spans="1:15" ht="15" customHeight="1">
      <c r="A9" s="714"/>
      <c r="B9" s="74" t="s">
        <v>58</v>
      </c>
      <c r="C9" s="75" t="s">
        <v>57</v>
      </c>
      <c r="D9" s="762"/>
      <c r="E9" s="762"/>
      <c r="F9" s="763"/>
      <c r="G9" s="65" t="s">
        <v>174</v>
      </c>
      <c r="H9" s="763"/>
      <c r="I9" s="763"/>
      <c r="J9" s="763"/>
      <c r="K9" s="763"/>
      <c r="L9" s="763"/>
      <c r="M9" s="763"/>
      <c r="N9" s="64"/>
      <c r="O9" s="64"/>
    </row>
    <row r="10" spans="1:15" ht="15" customHeight="1">
      <c r="A10" s="715"/>
      <c r="B10" s="76" t="s">
        <v>120</v>
      </c>
      <c r="C10" s="701"/>
      <c r="D10" s="702"/>
      <c r="E10" s="702"/>
      <c r="F10" s="702"/>
      <c r="G10" s="702"/>
      <c r="H10" s="702"/>
      <c r="I10" s="702"/>
      <c r="J10" s="702"/>
      <c r="K10" s="702"/>
      <c r="L10" s="702"/>
      <c r="M10" s="703"/>
      <c r="N10" s="64"/>
      <c r="O10" s="64"/>
    </row>
    <row r="11" spans="1:15" ht="15" customHeight="1">
      <c r="A11" s="713" t="s">
        <v>55</v>
      </c>
      <c r="B11" s="71" t="s">
        <v>46</v>
      </c>
      <c r="C11" s="716"/>
      <c r="D11" s="717"/>
      <c r="E11" s="718"/>
      <c r="F11" s="719" t="s">
        <v>121</v>
      </c>
      <c r="G11" s="764"/>
      <c r="H11" s="68"/>
      <c r="I11" s="764"/>
      <c r="J11" s="68"/>
      <c r="K11" s="764"/>
      <c r="L11" s="68"/>
      <c r="M11" s="70"/>
      <c r="N11" s="64"/>
      <c r="O11" s="64"/>
    </row>
    <row r="12" spans="1:15" ht="15" customHeight="1">
      <c r="A12" s="714"/>
      <c r="B12" s="77" t="s">
        <v>43</v>
      </c>
      <c r="C12" s="720"/>
      <c r="D12" s="721"/>
      <c r="E12" s="722"/>
      <c r="F12" s="719"/>
      <c r="G12" s="742"/>
      <c r="H12" s="368" t="s">
        <v>122</v>
      </c>
      <c r="I12" s="742"/>
      <c r="J12" s="368" t="s">
        <v>123</v>
      </c>
      <c r="K12" s="742"/>
      <c r="L12" s="360" t="s">
        <v>124</v>
      </c>
      <c r="M12" s="369"/>
      <c r="N12" s="64"/>
      <c r="O12" s="64"/>
    </row>
    <row r="13" spans="1:15" ht="15" customHeight="1">
      <c r="A13" s="714"/>
      <c r="B13" s="728" t="s">
        <v>54</v>
      </c>
      <c r="C13" s="67" t="s">
        <v>291</v>
      </c>
      <c r="D13" s="97"/>
      <c r="E13" s="69" t="s">
        <v>161</v>
      </c>
      <c r="F13" s="97"/>
      <c r="G13" s="68" t="s">
        <v>292</v>
      </c>
      <c r="H13" s="68"/>
      <c r="I13" s="68"/>
      <c r="J13" s="68"/>
      <c r="K13" s="68"/>
      <c r="L13" s="68"/>
      <c r="M13" s="70"/>
      <c r="N13" s="64"/>
      <c r="O13" s="64"/>
    </row>
    <row r="14" spans="1:15" ht="15" customHeight="1">
      <c r="A14" s="714"/>
      <c r="B14" s="729"/>
      <c r="C14" s="88"/>
      <c r="D14" s="72" t="s">
        <v>5</v>
      </c>
      <c r="E14" s="87"/>
      <c r="F14" s="73" t="s">
        <v>129</v>
      </c>
      <c r="G14" s="731"/>
      <c r="H14" s="731"/>
      <c r="I14" s="731"/>
      <c r="J14" s="731"/>
      <c r="K14" s="731"/>
      <c r="L14" s="731"/>
      <c r="M14" s="732"/>
      <c r="N14" s="64"/>
      <c r="O14" s="64"/>
    </row>
    <row r="15" spans="1:15" ht="15" customHeight="1">
      <c r="A15" s="714"/>
      <c r="B15" s="730"/>
      <c r="C15" s="720"/>
      <c r="D15" s="721"/>
      <c r="E15" s="721"/>
      <c r="F15" s="721"/>
      <c r="G15" s="721"/>
      <c r="H15" s="721"/>
      <c r="I15" s="721"/>
      <c r="J15" s="721"/>
      <c r="K15" s="721"/>
      <c r="L15" s="721"/>
      <c r="M15" s="722"/>
      <c r="N15" s="64"/>
      <c r="O15" s="64"/>
    </row>
    <row r="16" spans="1:15" ht="15" customHeight="1">
      <c r="A16" s="714"/>
      <c r="B16" s="698" t="s">
        <v>176</v>
      </c>
      <c r="C16" s="699"/>
      <c r="D16" s="699"/>
      <c r="E16" s="699"/>
      <c r="F16" s="699"/>
      <c r="G16" s="700"/>
      <c r="H16" s="128" t="s">
        <v>163</v>
      </c>
      <c r="I16" s="696"/>
      <c r="J16" s="697"/>
      <c r="K16" s="78" t="s">
        <v>51</v>
      </c>
      <c r="L16" s="696"/>
      <c r="M16" s="697"/>
      <c r="N16" s="64"/>
      <c r="O16" s="64"/>
    </row>
    <row r="17" spans="1:15" ht="15" customHeight="1">
      <c r="A17" s="765"/>
      <c r="B17" s="734" t="s">
        <v>283</v>
      </c>
      <c r="C17" s="735"/>
      <c r="D17" s="740" t="s">
        <v>50</v>
      </c>
      <c r="E17" s="741"/>
      <c r="F17" s="702"/>
      <c r="G17" s="702"/>
      <c r="H17" s="742"/>
      <c r="I17" s="742"/>
      <c r="J17" s="742"/>
      <c r="K17" s="702"/>
      <c r="L17" s="702"/>
      <c r="M17" s="703"/>
      <c r="N17" s="64"/>
      <c r="O17" s="64"/>
    </row>
    <row r="18" spans="1:15" ht="15" customHeight="1">
      <c r="A18" s="765"/>
      <c r="B18" s="736"/>
      <c r="C18" s="737"/>
      <c r="D18" s="743" t="s">
        <v>49</v>
      </c>
      <c r="E18" s="744"/>
      <c r="F18" s="89"/>
      <c r="G18" s="89"/>
      <c r="H18" s="89"/>
      <c r="I18" s="89"/>
      <c r="J18" s="89"/>
      <c r="K18" s="89"/>
      <c r="L18" s="89"/>
      <c r="M18" s="90"/>
      <c r="N18" s="64"/>
      <c r="O18" s="64"/>
    </row>
    <row r="19" spans="1:15" ht="15" customHeight="1">
      <c r="A19" s="766"/>
      <c r="B19" s="738"/>
      <c r="C19" s="739"/>
      <c r="D19" s="745"/>
      <c r="E19" s="746"/>
      <c r="F19" s="91"/>
      <c r="G19" s="91"/>
      <c r="H19" s="91"/>
      <c r="I19" s="91"/>
      <c r="J19" s="91"/>
      <c r="K19" s="91"/>
      <c r="L19" s="91"/>
      <c r="M19" s="92"/>
      <c r="N19" s="64"/>
      <c r="O19" s="64"/>
    </row>
    <row r="20" spans="1:15" ht="15" customHeight="1">
      <c r="A20" s="713" t="s">
        <v>180</v>
      </c>
      <c r="B20" s="71" t="s">
        <v>46</v>
      </c>
      <c r="C20" s="716"/>
      <c r="D20" s="717"/>
      <c r="E20" s="718"/>
      <c r="F20" s="719" t="s">
        <v>121</v>
      </c>
      <c r="G20" s="719"/>
      <c r="H20" s="68"/>
      <c r="I20" s="370" t="s">
        <v>122</v>
      </c>
      <c r="J20" s="68"/>
      <c r="K20" s="371" t="s">
        <v>123</v>
      </c>
      <c r="L20" s="68"/>
      <c r="M20" s="70" t="s">
        <v>124</v>
      </c>
      <c r="N20" s="64"/>
      <c r="O20" s="64"/>
    </row>
    <row r="21" spans="1:15" ht="15" customHeight="1">
      <c r="A21" s="714"/>
      <c r="B21" s="77" t="s">
        <v>43</v>
      </c>
      <c r="C21" s="720"/>
      <c r="D21" s="721"/>
      <c r="E21" s="722"/>
      <c r="F21" s="733" t="s">
        <v>183</v>
      </c>
      <c r="G21" s="733"/>
      <c r="H21" s="128" t="s">
        <v>163</v>
      </c>
      <c r="I21" s="696"/>
      <c r="J21" s="697"/>
      <c r="K21" s="78" t="s">
        <v>51</v>
      </c>
      <c r="L21" s="696"/>
      <c r="M21" s="697"/>
      <c r="N21" s="64"/>
      <c r="O21" s="64"/>
    </row>
    <row r="22" spans="1:15" ht="15" customHeight="1">
      <c r="A22" s="714"/>
      <c r="B22" s="728" t="s">
        <v>54</v>
      </c>
      <c r="C22" s="67" t="s">
        <v>291</v>
      </c>
      <c r="D22" s="86"/>
      <c r="E22" s="69" t="s">
        <v>161</v>
      </c>
      <c r="F22" s="86"/>
      <c r="G22" s="68" t="s">
        <v>292</v>
      </c>
      <c r="H22" s="68"/>
      <c r="I22" s="68"/>
      <c r="J22" s="68"/>
      <c r="K22" s="68"/>
      <c r="L22" s="68"/>
      <c r="M22" s="70"/>
      <c r="N22" s="64"/>
      <c r="O22" s="64"/>
    </row>
    <row r="23" spans="1:15" ht="15" customHeight="1">
      <c r="A23" s="714"/>
      <c r="B23" s="729"/>
      <c r="C23" s="88"/>
      <c r="D23" s="72" t="s">
        <v>5</v>
      </c>
      <c r="E23" s="87"/>
      <c r="F23" s="73" t="s">
        <v>129</v>
      </c>
      <c r="G23" s="731"/>
      <c r="H23" s="731"/>
      <c r="I23" s="731"/>
      <c r="J23" s="731"/>
      <c r="K23" s="731"/>
      <c r="L23" s="731"/>
      <c r="M23" s="732"/>
      <c r="N23" s="64"/>
      <c r="O23" s="64"/>
    </row>
    <row r="24" spans="1:15" ht="15" customHeight="1">
      <c r="A24" s="714"/>
      <c r="B24" s="730"/>
      <c r="C24" s="720"/>
      <c r="D24" s="721"/>
      <c r="E24" s="721"/>
      <c r="F24" s="721"/>
      <c r="G24" s="721"/>
      <c r="H24" s="721"/>
      <c r="I24" s="721"/>
      <c r="J24" s="721"/>
      <c r="K24" s="721"/>
      <c r="L24" s="721"/>
      <c r="M24" s="722"/>
      <c r="N24" s="64"/>
      <c r="O24" s="64"/>
    </row>
    <row r="25" spans="1:15" ht="15" customHeight="1">
      <c r="A25" s="714"/>
      <c r="B25" s="71" t="s">
        <v>46</v>
      </c>
      <c r="C25" s="716"/>
      <c r="D25" s="717"/>
      <c r="E25" s="718"/>
      <c r="F25" s="719" t="s">
        <v>121</v>
      </c>
      <c r="G25" s="719"/>
      <c r="H25" s="68"/>
      <c r="I25" s="370" t="s">
        <v>122</v>
      </c>
      <c r="J25" s="68"/>
      <c r="K25" s="371" t="s">
        <v>123</v>
      </c>
      <c r="L25" s="68"/>
      <c r="M25" s="70" t="s">
        <v>124</v>
      </c>
      <c r="N25" s="64"/>
      <c r="O25" s="64"/>
    </row>
    <row r="26" spans="1:15" ht="15" customHeight="1">
      <c r="A26" s="714"/>
      <c r="B26" s="77" t="s">
        <v>43</v>
      </c>
      <c r="C26" s="720"/>
      <c r="D26" s="721"/>
      <c r="E26" s="722"/>
      <c r="F26" s="733" t="s">
        <v>183</v>
      </c>
      <c r="G26" s="733"/>
      <c r="H26" s="128" t="s">
        <v>163</v>
      </c>
      <c r="I26" s="696"/>
      <c r="J26" s="697"/>
      <c r="K26" s="78" t="s">
        <v>51</v>
      </c>
      <c r="L26" s="696"/>
      <c r="M26" s="697"/>
      <c r="N26" s="64"/>
      <c r="O26" s="64"/>
    </row>
    <row r="27" spans="1:15" ht="15" customHeight="1">
      <c r="A27" s="714"/>
      <c r="B27" s="728" t="s">
        <v>54</v>
      </c>
      <c r="C27" s="67" t="s">
        <v>291</v>
      </c>
      <c r="D27" s="86"/>
      <c r="E27" s="69" t="s">
        <v>161</v>
      </c>
      <c r="F27" s="86"/>
      <c r="G27" s="68" t="s">
        <v>292</v>
      </c>
      <c r="H27" s="68"/>
      <c r="I27" s="68"/>
      <c r="J27" s="68"/>
      <c r="K27" s="68"/>
      <c r="L27" s="68"/>
      <c r="M27" s="70"/>
      <c r="N27" s="64"/>
      <c r="O27" s="64"/>
    </row>
    <row r="28" spans="1:15" ht="15" customHeight="1">
      <c r="A28" s="714"/>
      <c r="B28" s="729"/>
      <c r="C28" s="88"/>
      <c r="D28" s="72" t="s">
        <v>5</v>
      </c>
      <c r="E28" s="87"/>
      <c r="F28" s="73" t="s">
        <v>129</v>
      </c>
      <c r="G28" s="731"/>
      <c r="H28" s="731"/>
      <c r="I28" s="731"/>
      <c r="J28" s="731"/>
      <c r="K28" s="731"/>
      <c r="L28" s="731"/>
      <c r="M28" s="732"/>
      <c r="N28" s="64"/>
      <c r="O28" s="64"/>
    </row>
    <row r="29" spans="1:15" ht="15" customHeight="1">
      <c r="A29" s="715"/>
      <c r="B29" s="730"/>
      <c r="C29" s="720"/>
      <c r="D29" s="721"/>
      <c r="E29" s="721"/>
      <c r="F29" s="721"/>
      <c r="G29" s="721"/>
      <c r="H29" s="721"/>
      <c r="I29" s="721"/>
      <c r="J29" s="721"/>
      <c r="K29" s="721"/>
      <c r="L29" s="721"/>
      <c r="M29" s="722"/>
      <c r="N29" s="64"/>
      <c r="O29" s="64"/>
    </row>
    <row r="30" spans="1:15" ht="15" customHeight="1">
      <c r="A30" s="713" t="s">
        <v>184</v>
      </c>
      <c r="B30" s="71" t="s">
        <v>46</v>
      </c>
      <c r="C30" s="716"/>
      <c r="D30" s="717"/>
      <c r="E30" s="718"/>
      <c r="F30" s="719" t="s">
        <v>121</v>
      </c>
      <c r="G30" s="719"/>
      <c r="H30" s="68"/>
      <c r="I30" s="370" t="s">
        <v>122</v>
      </c>
      <c r="J30" s="68"/>
      <c r="K30" s="371" t="s">
        <v>123</v>
      </c>
      <c r="L30" s="68"/>
      <c r="M30" s="70" t="s">
        <v>124</v>
      </c>
      <c r="N30" s="64"/>
      <c r="O30" s="64"/>
    </row>
    <row r="31" spans="1:15" ht="15" customHeight="1">
      <c r="A31" s="714"/>
      <c r="B31" s="77" t="s">
        <v>43</v>
      </c>
      <c r="C31" s="720"/>
      <c r="D31" s="721"/>
      <c r="E31" s="722"/>
      <c r="F31" s="723" t="s">
        <v>185</v>
      </c>
      <c r="G31" s="724"/>
      <c r="H31" s="725" t="s">
        <v>186</v>
      </c>
      <c r="I31" s="726"/>
      <c r="J31" s="129"/>
      <c r="K31" s="723" t="s">
        <v>94</v>
      </c>
      <c r="L31" s="727"/>
      <c r="M31" s="130"/>
      <c r="N31" s="64"/>
      <c r="O31" s="64"/>
    </row>
    <row r="32" spans="1:15" ht="15" customHeight="1">
      <c r="A32" s="714"/>
      <c r="B32" s="728" t="s">
        <v>54</v>
      </c>
      <c r="C32" s="67" t="s">
        <v>291</v>
      </c>
      <c r="D32" s="86"/>
      <c r="E32" s="69" t="s">
        <v>161</v>
      </c>
      <c r="F32" s="86"/>
      <c r="G32" s="68" t="s">
        <v>292</v>
      </c>
      <c r="H32" s="68"/>
      <c r="I32" s="68"/>
      <c r="J32" s="68"/>
      <c r="K32" s="68"/>
      <c r="L32" s="68"/>
      <c r="M32" s="70"/>
      <c r="N32" s="64"/>
      <c r="O32" s="64"/>
    </row>
    <row r="33" spans="1:15" ht="15" customHeight="1">
      <c r="A33" s="714"/>
      <c r="B33" s="729"/>
      <c r="C33" s="88"/>
      <c r="D33" s="72" t="s">
        <v>5</v>
      </c>
      <c r="E33" s="87"/>
      <c r="F33" s="73" t="s">
        <v>129</v>
      </c>
      <c r="G33" s="731"/>
      <c r="H33" s="731"/>
      <c r="I33" s="731"/>
      <c r="J33" s="731"/>
      <c r="K33" s="731"/>
      <c r="L33" s="731"/>
      <c r="M33" s="732"/>
      <c r="N33" s="64"/>
      <c r="O33" s="64"/>
    </row>
    <row r="34" spans="1:15" ht="15" customHeight="1">
      <c r="A34" s="715"/>
      <c r="B34" s="730"/>
      <c r="C34" s="720"/>
      <c r="D34" s="721"/>
      <c r="E34" s="721"/>
      <c r="F34" s="721"/>
      <c r="G34" s="721"/>
      <c r="H34" s="721"/>
      <c r="I34" s="721"/>
      <c r="J34" s="721"/>
      <c r="K34" s="721"/>
      <c r="L34" s="721"/>
      <c r="M34" s="722"/>
      <c r="N34" s="64"/>
      <c r="O34" s="64"/>
    </row>
    <row r="35" spans="1:15" ht="15" customHeight="1">
      <c r="A35" s="773" t="s">
        <v>85</v>
      </c>
      <c r="B35" s="774"/>
      <c r="C35" s="774"/>
      <c r="D35" s="775"/>
      <c r="E35" s="775"/>
      <c r="F35" s="776"/>
      <c r="G35" s="777"/>
      <c r="H35" s="778" t="s">
        <v>48</v>
      </c>
      <c r="I35" s="779"/>
      <c r="J35" s="779"/>
      <c r="K35" s="779"/>
      <c r="L35" s="779"/>
      <c r="M35" s="780"/>
      <c r="N35" s="63"/>
      <c r="O35" s="64"/>
    </row>
    <row r="36" spans="1:15" ht="15" hidden="1" customHeight="1">
      <c r="A36" s="767" t="s">
        <v>125</v>
      </c>
      <c r="B36" s="751"/>
      <c r="C36" s="751"/>
      <c r="D36" s="751"/>
      <c r="E36" s="751"/>
      <c r="F36" s="751"/>
      <c r="G36" s="751"/>
      <c r="H36" s="751"/>
      <c r="I36" s="751"/>
      <c r="J36" s="751"/>
      <c r="K36" s="751"/>
      <c r="L36" s="751"/>
      <c r="M36" s="752"/>
      <c r="N36" s="64"/>
      <c r="O36" s="64"/>
    </row>
    <row r="37" spans="1:15" ht="15" hidden="1" customHeight="1">
      <c r="A37" s="743" t="s">
        <v>42</v>
      </c>
      <c r="B37" s="768"/>
      <c r="C37" s="719" t="s">
        <v>41</v>
      </c>
      <c r="D37" s="719"/>
      <c r="E37" s="728" t="s">
        <v>40</v>
      </c>
      <c r="F37" s="759"/>
      <c r="G37" s="69"/>
      <c r="H37" s="69"/>
      <c r="I37" s="69"/>
      <c r="J37" s="69"/>
      <c r="K37" s="69"/>
      <c r="L37" s="69"/>
      <c r="M37" s="80"/>
      <c r="N37" s="64"/>
      <c r="O37" s="64"/>
    </row>
    <row r="38" spans="1:15" ht="15" hidden="1" customHeight="1">
      <c r="A38" s="769"/>
      <c r="B38" s="770"/>
      <c r="C38" s="75" t="s">
        <v>39</v>
      </c>
      <c r="D38" s="75" t="s">
        <v>38</v>
      </c>
      <c r="E38" s="75" t="s">
        <v>39</v>
      </c>
      <c r="F38" s="75" t="s">
        <v>38</v>
      </c>
      <c r="G38" s="64"/>
      <c r="H38" s="64"/>
      <c r="I38" s="64"/>
      <c r="J38" s="64"/>
      <c r="K38" s="64"/>
      <c r="L38" s="64"/>
      <c r="M38" s="81"/>
      <c r="N38" s="64"/>
      <c r="O38" s="64"/>
    </row>
    <row r="39" spans="1:15" ht="15" hidden="1" customHeight="1">
      <c r="A39" s="728" t="s">
        <v>286</v>
      </c>
      <c r="B39" s="771"/>
      <c r="C39" s="75"/>
      <c r="D39" s="75"/>
      <c r="E39" s="75"/>
      <c r="F39" s="75"/>
      <c r="G39" s="64"/>
      <c r="H39" s="64"/>
      <c r="I39" s="64"/>
      <c r="J39" s="64"/>
      <c r="K39" s="64"/>
      <c r="L39" s="64"/>
      <c r="M39" s="81"/>
      <c r="N39" s="64"/>
      <c r="O39" s="64"/>
    </row>
    <row r="40" spans="1:15" ht="15" hidden="1" customHeight="1">
      <c r="A40" s="730" t="s">
        <v>287</v>
      </c>
      <c r="B40" s="772"/>
      <c r="C40" s="75"/>
      <c r="D40" s="75"/>
      <c r="E40" s="75"/>
      <c r="F40" s="75"/>
      <c r="G40" s="64"/>
      <c r="H40" s="64"/>
      <c r="I40" s="64"/>
      <c r="J40" s="64"/>
      <c r="K40" s="64"/>
      <c r="L40" s="64"/>
      <c r="M40" s="81"/>
      <c r="N40" s="64"/>
      <c r="O40" s="64"/>
    </row>
    <row r="41" spans="1:15" ht="15" hidden="1" customHeight="1">
      <c r="A41" s="76" t="s">
        <v>288</v>
      </c>
      <c r="B41" s="82"/>
      <c r="C41" s="719"/>
      <c r="D41" s="719"/>
      <c r="E41" s="719"/>
      <c r="F41" s="719"/>
      <c r="G41" s="64"/>
      <c r="H41" s="64"/>
      <c r="I41" s="64"/>
      <c r="J41" s="64"/>
      <c r="K41" s="64"/>
      <c r="L41" s="64"/>
      <c r="M41" s="81"/>
      <c r="N41" s="64"/>
      <c r="O41" s="64"/>
    </row>
    <row r="42" spans="1:15" ht="15" hidden="1" customHeight="1">
      <c r="A42" s="76" t="s">
        <v>289</v>
      </c>
      <c r="B42" s="82"/>
      <c r="C42" s="719"/>
      <c r="D42" s="719"/>
      <c r="E42" s="719"/>
      <c r="F42" s="719"/>
      <c r="G42" s="78"/>
      <c r="H42" s="78"/>
      <c r="I42" s="78"/>
      <c r="J42" s="78"/>
      <c r="K42" s="78"/>
      <c r="L42" s="78"/>
      <c r="M42" s="79"/>
      <c r="N42" s="63"/>
      <c r="O42" s="64"/>
    </row>
    <row r="43" spans="1:15" ht="15" customHeight="1">
      <c r="A43" s="767" t="s">
        <v>126</v>
      </c>
      <c r="B43" s="751"/>
      <c r="C43" s="751"/>
      <c r="D43" s="751"/>
      <c r="E43" s="751"/>
      <c r="F43" s="751"/>
      <c r="G43" s="751"/>
      <c r="H43" s="751"/>
      <c r="I43" s="751"/>
      <c r="J43" s="751"/>
      <c r="K43" s="751"/>
      <c r="L43" s="751"/>
      <c r="M43" s="752"/>
      <c r="N43" s="63"/>
      <c r="O43" s="64"/>
    </row>
    <row r="44" spans="1:15" ht="15" customHeight="1">
      <c r="A44" s="743" t="s">
        <v>284</v>
      </c>
      <c r="B44" s="768"/>
      <c r="C44" s="2" t="s">
        <v>12</v>
      </c>
      <c r="D44" s="75" t="s">
        <v>127</v>
      </c>
      <c r="E44" s="75" t="s">
        <v>165</v>
      </c>
      <c r="F44" s="75" t="s">
        <v>166</v>
      </c>
      <c r="G44" s="75" t="s">
        <v>167</v>
      </c>
      <c r="H44" s="698" t="s">
        <v>168</v>
      </c>
      <c r="I44" s="700"/>
      <c r="J44" s="698" t="s">
        <v>169</v>
      </c>
      <c r="K44" s="700"/>
      <c r="L44" s="698" t="s">
        <v>170</v>
      </c>
      <c r="M44" s="700"/>
      <c r="N44" s="64"/>
      <c r="O44" s="64"/>
    </row>
    <row r="45" spans="1:15" ht="15" customHeight="1">
      <c r="A45" s="781"/>
      <c r="B45" s="782"/>
      <c r="C45" s="93"/>
      <c r="D45" s="93"/>
      <c r="E45" s="93"/>
      <c r="F45" s="93"/>
      <c r="G45" s="93"/>
      <c r="H45" s="696"/>
      <c r="I45" s="697"/>
      <c r="J45" s="696"/>
      <c r="K45" s="697"/>
      <c r="L45" s="696"/>
      <c r="M45" s="697"/>
      <c r="N45" s="64"/>
      <c r="O45" s="64"/>
    </row>
    <row r="46" spans="1:15" ht="15" customHeight="1">
      <c r="A46" s="769"/>
      <c r="B46" s="770"/>
      <c r="C46" s="698" t="s">
        <v>285</v>
      </c>
      <c r="D46" s="699"/>
      <c r="E46" s="700"/>
      <c r="F46" s="701"/>
      <c r="G46" s="702"/>
      <c r="H46" s="702"/>
      <c r="I46" s="702"/>
      <c r="J46" s="702"/>
      <c r="K46" s="702"/>
      <c r="L46" s="702"/>
      <c r="M46" s="703"/>
      <c r="N46" s="64"/>
      <c r="O46" s="64"/>
    </row>
    <row r="47" spans="1:15" ht="15" customHeight="1">
      <c r="A47" s="704" t="s">
        <v>30</v>
      </c>
      <c r="B47" s="705"/>
      <c r="C47" s="126" t="s">
        <v>29</v>
      </c>
      <c r="D47" s="94"/>
      <c r="E47" s="83" t="s">
        <v>171</v>
      </c>
      <c r="F47" s="96"/>
      <c r="G47" s="127" t="s">
        <v>172</v>
      </c>
      <c r="H47" s="710"/>
      <c r="I47" s="710"/>
      <c r="J47" s="711" t="s">
        <v>171</v>
      </c>
      <c r="K47" s="711"/>
      <c r="L47" s="710"/>
      <c r="M47" s="712"/>
      <c r="N47" s="63"/>
      <c r="O47" s="64"/>
    </row>
    <row r="48" spans="1:15" ht="15" customHeight="1">
      <c r="A48" s="706"/>
      <c r="B48" s="707"/>
      <c r="C48" s="117" t="s">
        <v>28</v>
      </c>
      <c r="D48" s="94"/>
      <c r="E48" s="83" t="s">
        <v>171</v>
      </c>
      <c r="F48" s="96"/>
      <c r="G48" s="127" t="s">
        <v>172</v>
      </c>
      <c r="H48" s="710"/>
      <c r="I48" s="710"/>
      <c r="J48" s="711" t="s">
        <v>171</v>
      </c>
      <c r="K48" s="711"/>
      <c r="L48" s="710"/>
      <c r="M48" s="712"/>
      <c r="N48" s="63"/>
      <c r="O48" s="64"/>
    </row>
    <row r="49" spans="1:15" ht="15" customHeight="1">
      <c r="A49" s="708"/>
      <c r="B49" s="709"/>
      <c r="C49" s="116" t="s">
        <v>27</v>
      </c>
      <c r="D49" s="95"/>
      <c r="E49" s="84" t="s">
        <v>171</v>
      </c>
      <c r="F49" s="96"/>
      <c r="G49" s="127" t="s">
        <v>172</v>
      </c>
      <c r="H49" s="710"/>
      <c r="I49" s="710"/>
      <c r="J49" s="711" t="s">
        <v>171</v>
      </c>
      <c r="K49" s="711"/>
      <c r="L49" s="710"/>
      <c r="M49" s="712"/>
      <c r="N49" s="63"/>
      <c r="O49" s="64"/>
    </row>
    <row r="50" spans="1:15" ht="31.5" customHeight="1">
      <c r="A50" s="691" t="s">
        <v>24</v>
      </c>
      <c r="B50" s="692"/>
      <c r="C50" s="693"/>
      <c r="D50" s="694"/>
      <c r="E50" s="694"/>
      <c r="F50" s="694"/>
      <c r="G50" s="694"/>
      <c r="H50" s="694"/>
      <c r="I50" s="694"/>
      <c r="J50" s="694"/>
      <c r="K50" s="694"/>
      <c r="L50" s="694"/>
      <c r="M50" s="695"/>
      <c r="N50" s="63"/>
      <c r="O50" s="64"/>
    </row>
    <row r="51" spans="1:15" ht="17.25" customHeight="1">
      <c r="A51" s="767" t="s">
        <v>175</v>
      </c>
      <c r="B51" s="751"/>
      <c r="C51" s="751"/>
      <c r="D51" s="751"/>
      <c r="E51" s="751"/>
      <c r="F51" s="751"/>
      <c r="G51" s="751"/>
      <c r="H51" s="751"/>
      <c r="I51" s="751"/>
      <c r="J51" s="751"/>
      <c r="K51" s="751"/>
      <c r="L51" s="751"/>
      <c r="M51" s="752"/>
      <c r="N51" s="63"/>
      <c r="O51" s="64"/>
    </row>
    <row r="52" spans="1:15" ht="17.25" customHeight="1">
      <c r="A52" s="713" t="s">
        <v>83</v>
      </c>
      <c r="B52" s="65" t="s">
        <v>46</v>
      </c>
      <c r="C52" s="753"/>
      <c r="D52" s="754"/>
      <c r="E52" s="754"/>
      <c r="F52" s="754"/>
      <c r="G52" s="754"/>
      <c r="H52" s="754"/>
      <c r="I52" s="754"/>
      <c r="J52" s="754"/>
      <c r="K52" s="754"/>
      <c r="L52" s="754"/>
      <c r="M52" s="755"/>
      <c r="N52" s="63"/>
      <c r="O52" s="64"/>
    </row>
    <row r="53" spans="1:15" ht="17.25" customHeight="1">
      <c r="A53" s="714"/>
      <c r="B53" s="66" t="s">
        <v>61</v>
      </c>
      <c r="C53" s="756"/>
      <c r="D53" s="757"/>
      <c r="E53" s="757"/>
      <c r="F53" s="757"/>
      <c r="G53" s="757"/>
      <c r="H53" s="757"/>
      <c r="I53" s="757"/>
      <c r="J53" s="757"/>
      <c r="K53" s="757"/>
      <c r="L53" s="757"/>
      <c r="M53" s="758"/>
      <c r="N53" s="63"/>
      <c r="O53" s="64"/>
    </row>
    <row r="54" spans="1:15" ht="17.25" customHeight="1">
      <c r="A54" s="714"/>
      <c r="B54" s="759" t="s">
        <v>60</v>
      </c>
      <c r="C54" s="67" t="s">
        <v>291</v>
      </c>
      <c r="D54" s="97"/>
      <c r="E54" s="69" t="s">
        <v>161</v>
      </c>
      <c r="F54" s="97"/>
      <c r="G54" s="68" t="s">
        <v>292</v>
      </c>
      <c r="H54" s="68"/>
      <c r="I54" s="68"/>
      <c r="J54" s="68"/>
      <c r="K54" s="68"/>
      <c r="L54" s="68"/>
      <c r="M54" s="70"/>
      <c r="N54" s="63"/>
      <c r="O54" s="64"/>
    </row>
    <row r="55" spans="1:15" ht="17.25" customHeight="1">
      <c r="A55" s="714"/>
      <c r="B55" s="760"/>
      <c r="C55" s="88"/>
      <c r="D55" s="72" t="s">
        <v>5</v>
      </c>
      <c r="E55" s="87"/>
      <c r="F55" s="73" t="s">
        <v>129</v>
      </c>
      <c r="G55" s="731"/>
      <c r="H55" s="731"/>
      <c r="I55" s="731"/>
      <c r="J55" s="731"/>
      <c r="K55" s="731"/>
      <c r="L55" s="731"/>
      <c r="M55" s="732"/>
      <c r="N55" s="63"/>
      <c r="O55" s="64"/>
    </row>
    <row r="56" spans="1:15" ht="17.25" customHeight="1">
      <c r="A56" s="714"/>
      <c r="B56" s="761"/>
      <c r="C56" s="720"/>
      <c r="D56" s="721"/>
      <c r="E56" s="721"/>
      <c r="F56" s="721"/>
      <c r="G56" s="721"/>
      <c r="H56" s="721"/>
      <c r="I56" s="721"/>
      <c r="J56" s="721"/>
      <c r="K56" s="721"/>
      <c r="L56" s="721"/>
      <c r="M56" s="722"/>
      <c r="N56" s="63"/>
      <c r="O56" s="64"/>
    </row>
    <row r="57" spans="1:15" ht="17.25" customHeight="1">
      <c r="A57" s="714"/>
      <c r="B57" s="74" t="s">
        <v>58</v>
      </c>
      <c r="C57" s="75" t="s">
        <v>57</v>
      </c>
      <c r="D57" s="762"/>
      <c r="E57" s="762"/>
      <c r="F57" s="763"/>
      <c r="G57" s="65" t="s">
        <v>174</v>
      </c>
      <c r="H57" s="763"/>
      <c r="I57" s="763"/>
      <c r="J57" s="763"/>
      <c r="K57" s="763"/>
      <c r="L57" s="763"/>
      <c r="M57" s="763"/>
      <c r="N57" s="63"/>
      <c r="O57" s="64"/>
    </row>
    <row r="58" spans="1:15" ht="17.25" customHeight="1">
      <c r="A58" s="715"/>
      <c r="B58" s="76" t="s">
        <v>120</v>
      </c>
      <c r="C58" s="701"/>
      <c r="D58" s="702"/>
      <c r="E58" s="702"/>
      <c r="F58" s="702"/>
      <c r="G58" s="702"/>
      <c r="H58" s="702"/>
      <c r="I58" s="702"/>
      <c r="J58" s="702"/>
      <c r="K58" s="702"/>
      <c r="L58" s="702"/>
      <c r="M58" s="703"/>
      <c r="N58" s="63"/>
      <c r="O58" s="64"/>
    </row>
    <row r="59" spans="1:15" ht="17.25" customHeight="1">
      <c r="A59" s="713" t="s">
        <v>55</v>
      </c>
      <c r="B59" s="71" t="s">
        <v>46</v>
      </c>
      <c r="C59" s="716"/>
      <c r="D59" s="717"/>
      <c r="E59" s="718"/>
      <c r="F59" s="719" t="s">
        <v>121</v>
      </c>
      <c r="G59" s="764"/>
      <c r="H59" s="68"/>
      <c r="I59" s="764"/>
      <c r="J59" s="68"/>
      <c r="K59" s="764"/>
      <c r="L59" s="68"/>
      <c r="M59" s="70"/>
      <c r="N59" s="63"/>
      <c r="O59" s="64"/>
    </row>
    <row r="60" spans="1:15" ht="17.25" customHeight="1">
      <c r="A60" s="714"/>
      <c r="B60" s="77" t="s">
        <v>43</v>
      </c>
      <c r="C60" s="720"/>
      <c r="D60" s="721"/>
      <c r="E60" s="722"/>
      <c r="F60" s="719"/>
      <c r="G60" s="742"/>
      <c r="H60" s="368" t="s">
        <v>122</v>
      </c>
      <c r="I60" s="742"/>
      <c r="J60" s="368" t="s">
        <v>123</v>
      </c>
      <c r="K60" s="742"/>
      <c r="L60" s="360" t="s">
        <v>124</v>
      </c>
      <c r="M60" s="369"/>
      <c r="N60" s="63"/>
      <c r="O60" s="64"/>
    </row>
    <row r="61" spans="1:15" ht="17.25" customHeight="1">
      <c r="A61" s="714"/>
      <c r="B61" s="728" t="s">
        <v>54</v>
      </c>
      <c r="C61" s="67" t="s">
        <v>291</v>
      </c>
      <c r="D61" s="97"/>
      <c r="E61" s="69" t="s">
        <v>161</v>
      </c>
      <c r="F61" s="97"/>
      <c r="G61" s="68" t="s">
        <v>292</v>
      </c>
      <c r="H61" s="68"/>
      <c r="I61" s="68"/>
      <c r="J61" s="68"/>
      <c r="K61" s="68"/>
      <c r="L61" s="68"/>
      <c r="M61" s="70"/>
      <c r="N61" s="63"/>
      <c r="O61" s="64"/>
    </row>
    <row r="62" spans="1:15" ht="17.25" customHeight="1">
      <c r="A62" s="714"/>
      <c r="B62" s="729"/>
      <c r="C62" s="88"/>
      <c r="D62" s="72" t="s">
        <v>5</v>
      </c>
      <c r="E62" s="87"/>
      <c r="F62" s="73" t="s">
        <v>129</v>
      </c>
      <c r="G62" s="731"/>
      <c r="H62" s="731"/>
      <c r="I62" s="731"/>
      <c r="J62" s="731"/>
      <c r="K62" s="731"/>
      <c r="L62" s="731"/>
      <c r="M62" s="732"/>
      <c r="N62" s="63"/>
      <c r="O62" s="64"/>
    </row>
    <row r="63" spans="1:15" ht="17.25" customHeight="1">
      <c r="A63" s="714"/>
      <c r="B63" s="730"/>
      <c r="C63" s="720"/>
      <c r="D63" s="721"/>
      <c r="E63" s="721"/>
      <c r="F63" s="721"/>
      <c r="G63" s="721"/>
      <c r="H63" s="721"/>
      <c r="I63" s="721"/>
      <c r="J63" s="721"/>
      <c r="K63" s="721"/>
      <c r="L63" s="721"/>
      <c r="M63" s="722"/>
      <c r="N63" s="63"/>
      <c r="O63" s="64"/>
    </row>
    <row r="64" spans="1:15" ht="17.25" customHeight="1">
      <c r="A64" s="714"/>
      <c r="B64" s="698" t="s">
        <v>176</v>
      </c>
      <c r="C64" s="699"/>
      <c r="D64" s="699"/>
      <c r="E64" s="699"/>
      <c r="F64" s="699"/>
      <c r="G64" s="700"/>
      <c r="H64" s="128" t="s">
        <v>163</v>
      </c>
      <c r="I64" s="696"/>
      <c r="J64" s="697"/>
      <c r="K64" s="78" t="s">
        <v>51</v>
      </c>
      <c r="L64" s="696"/>
      <c r="M64" s="697"/>
      <c r="N64" s="63"/>
      <c r="O64" s="64"/>
    </row>
    <row r="65" spans="1:15" ht="17.25" customHeight="1">
      <c r="A65" s="765"/>
      <c r="B65" s="734" t="s">
        <v>283</v>
      </c>
      <c r="C65" s="735"/>
      <c r="D65" s="740" t="s">
        <v>50</v>
      </c>
      <c r="E65" s="741"/>
      <c r="F65" s="702"/>
      <c r="G65" s="702"/>
      <c r="H65" s="742"/>
      <c r="I65" s="742"/>
      <c r="J65" s="742"/>
      <c r="K65" s="702"/>
      <c r="L65" s="702"/>
      <c r="M65" s="703"/>
      <c r="N65" s="63"/>
      <c r="O65" s="64"/>
    </row>
    <row r="66" spans="1:15" ht="17.25" customHeight="1">
      <c r="A66" s="765"/>
      <c r="B66" s="736"/>
      <c r="C66" s="737"/>
      <c r="D66" s="743" t="s">
        <v>49</v>
      </c>
      <c r="E66" s="744"/>
      <c r="F66" s="89"/>
      <c r="G66" s="89"/>
      <c r="H66" s="89"/>
      <c r="I66" s="89"/>
      <c r="J66" s="89"/>
      <c r="K66" s="89"/>
      <c r="L66" s="89"/>
      <c r="M66" s="90"/>
      <c r="N66" s="63"/>
      <c r="O66" s="64"/>
    </row>
    <row r="67" spans="1:15" ht="17.25" customHeight="1">
      <c r="A67" s="766"/>
      <c r="B67" s="738"/>
      <c r="C67" s="739"/>
      <c r="D67" s="745"/>
      <c r="E67" s="746"/>
      <c r="F67" s="91"/>
      <c r="G67" s="91"/>
      <c r="H67" s="91"/>
      <c r="I67" s="91"/>
      <c r="J67" s="91"/>
      <c r="K67" s="91"/>
      <c r="L67" s="91"/>
      <c r="M67" s="92"/>
      <c r="N67" s="63"/>
      <c r="O67" s="64"/>
    </row>
    <row r="68" spans="1:15" ht="17.25" customHeight="1">
      <c r="A68" s="713" t="s">
        <v>180</v>
      </c>
      <c r="B68" s="71" t="s">
        <v>46</v>
      </c>
      <c r="C68" s="716"/>
      <c r="D68" s="717"/>
      <c r="E68" s="718"/>
      <c r="F68" s="719" t="s">
        <v>121</v>
      </c>
      <c r="G68" s="719"/>
      <c r="H68" s="68"/>
      <c r="I68" s="370" t="s">
        <v>122</v>
      </c>
      <c r="J68" s="68"/>
      <c r="K68" s="371" t="s">
        <v>123</v>
      </c>
      <c r="L68" s="68"/>
      <c r="M68" s="70" t="s">
        <v>124</v>
      </c>
      <c r="N68" s="63"/>
      <c r="O68" s="64"/>
    </row>
    <row r="69" spans="1:15" ht="17.25" customHeight="1">
      <c r="A69" s="714"/>
      <c r="B69" s="77" t="s">
        <v>43</v>
      </c>
      <c r="C69" s="720"/>
      <c r="D69" s="721"/>
      <c r="E69" s="722"/>
      <c r="F69" s="733" t="s">
        <v>183</v>
      </c>
      <c r="G69" s="733"/>
      <c r="H69" s="128" t="s">
        <v>163</v>
      </c>
      <c r="I69" s="696"/>
      <c r="J69" s="697"/>
      <c r="K69" s="78" t="s">
        <v>51</v>
      </c>
      <c r="L69" s="696"/>
      <c r="M69" s="697"/>
      <c r="N69" s="63"/>
      <c r="O69" s="64"/>
    </row>
    <row r="70" spans="1:15" ht="17.25" customHeight="1">
      <c r="A70" s="714"/>
      <c r="B70" s="728" t="s">
        <v>54</v>
      </c>
      <c r="C70" s="67" t="s">
        <v>291</v>
      </c>
      <c r="D70" s="86"/>
      <c r="E70" s="69" t="s">
        <v>161</v>
      </c>
      <c r="F70" s="86"/>
      <c r="G70" s="68" t="s">
        <v>292</v>
      </c>
      <c r="H70" s="68"/>
      <c r="I70" s="68"/>
      <c r="J70" s="68"/>
      <c r="K70" s="68"/>
      <c r="L70" s="68"/>
      <c r="M70" s="70"/>
      <c r="N70" s="63"/>
      <c r="O70" s="64"/>
    </row>
    <row r="71" spans="1:15" ht="17.25" customHeight="1">
      <c r="A71" s="714"/>
      <c r="B71" s="729"/>
      <c r="C71" s="88"/>
      <c r="D71" s="72" t="s">
        <v>5</v>
      </c>
      <c r="E71" s="87"/>
      <c r="F71" s="73" t="s">
        <v>129</v>
      </c>
      <c r="G71" s="731"/>
      <c r="H71" s="731"/>
      <c r="I71" s="731"/>
      <c r="J71" s="731"/>
      <c r="K71" s="731"/>
      <c r="L71" s="731"/>
      <c r="M71" s="732"/>
      <c r="N71" s="63"/>
      <c r="O71" s="64"/>
    </row>
    <row r="72" spans="1:15" ht="17.25" customHeight="1">
      <c r="A72" s="714"/>
      <c r="B72" s="730"/>
      <c r="C72" s="720"/>
      <c r="D72" s="721"/>
      <c r="E72" s="721"/>
      <c r="F72" s="721"/>
      <c r="G72" s="721"/>
      <c r="H72" s="721"/>
      <c r="I72" s="721"/>
      <c r="J72" s="721"/>
      <c r="K72" s="721"/>
      <c r="L72" s="721"/>
      <c r="M72" s="722"/>
      <c r="N72" s="63"/>
      <c r="O72" s="64"/>
    </row>
    <row r="73" spans="1:15" ht="17.25" customHeight="1">
      <c r="A73" s="714"/>
      <c r="B73" s="71" t="s">
        <v>46</v>
      </c>
      <c r="C73" s="716"/>
      <c r="D73" s="717"/>
      <c r="E73" s="718"/>
      <c r="F73" s="719" t="s">
        <v>121</v>
      </c>
      <c r="G73" s="719"/>
      <c r="H73" s="68"/>
      <c r="I73" s="370" t="s">
        <v>122</v>
      </c>
      <c r="J73" s="68"/>
      <c r="K73" s="371" t="s">
        <v>123</v>
      </c>
      <c r="L73" s="68"/>
      <c r="M73" s="70" t="s">
        <v>124</v>
      </c>
      <c r="N73" s="63"/>
      <c r="O73" s="64"/>
    </row>
    <row r="74" spans="1:15" ht="17.25" customHeight="1">
      <c r="A74" s="714"/>
      <c r="B74" s="77" t="s">
        <v>43</v>
      </c>
      <c r="C74" s="720"/>
      <c r="D74" s="721"/>
      <c r="E74" s="722"/>
      <c r="F74" s="733" t="s">
        <v>183</v>
      </c>
      <c r="G74" s="733"/>
      <c r="H74" s="128" t="s">
        <v>163</v>
      </c>
      <c r="I74" s="696"/>
      <c r="J74" s="697"/>
      <c r="K74" s="78" t="s">
        <v>51</v>
      </c>
      <c r="L74" s="696"/>
      <c r="M74" s="697"/>
      <c r="N74" s="63"/>
      <c r="O74" s="64"/>
    </row>
    <row r="75" spans="1:15" ht="17.25" customHeight="1">
      <c r="A75" s="714"/>
      <c r="B75" s="728" t="s">
        <v>54</v>
      </c>
      <c r="C75" s="67" t="s">
        <v>291</v>
      </c>
      <c r="D75" s="86"/>
      <c r="E75" s="69" t="s">
        <v>161</v>
      </c>
      <c r="F75" s="86"/>
      <c r="G75" s="68" t="s">
        <v>292</v>
      </c>
      <c r="H75" s="68"/>
      <c r="I75" s="68"/>
      <c r="J75" s="68"/>
      <c r="K75" s="68"/>
      <c r="L75" s="68"/>
      <c r="M75" s="70"/>
      <c r="N75" s="63"/>
      <c r="O75" s="64"/>
    </row>
    <row r="76" spans="1:15" ht="17.25" customHeight="1">
      <c r="A76" s="714"/>
      <c r="B76" s="729"/>
      <c r="C76" s="88"/>
      <c r="D76" s="72" t="s">
        <v>5</v>
      </c>
      <c r="E76" s="87"/>
      <c r="F76" s="73" t="s">
        <v>129</v>
      </c>
      <c r="G76" s="731"/>
      <c r="H76" s="731"/>
      <c r="I76" s="731"/>
      <c r="J76" s="731"/>
      <c r="K76" s="731"/>
      <c r="L76" s="731"/>
      <c r="M76" s="732"/>
      <c r="N76" s="63"/>
      <c r="O76" s="64"/>
    </row>
    <row r="77" spans="1:15" ht="17.25" customHeight="1">
      <c r="A77" s="715"/>
      <c r="B77" s="730"/>
      <c r="C77" s="720"/>
      <c r="D77" s="721"/>
      <c r="E77" s="721"/>
      <c r="F77" s="721"/>
      <c r="G77" s="721"/>
      <c r="H77" s="721"/>
      <c r="I77" s="721"/>
      <c r="J77" s="721"/>
      <c r="K77" s="721"/>
      <c r="L77" s="721"/>
      <c r="M77" s="722"/>
      <c r="N77" s="63"/>
      <c r="O77" s="64"/>
    </row>
    <row r="78" spans="1:15" ht="17.25" customHeight="1">
      <c r="A78" s="713" t="s">
        <v>184</v>
      </c>
      <c r="B78" s="71" t="s">
        <v>46</v>
      </c>
      <c r="C78" s="716"/>
      <c r="D78" s="717"/>
      <c r="E78" s="718"/>
      <c r="F78" s="719" t="s">
        <v>121</v>
      </c>
      <c r="G78" s="719"/>
      <c r="H78" s="68"/>
      <c r="I78" s="370" t="s">
        <v>122</v>
      </c>
      <c r="J78" s="68"/>
      <c r="K78" s="371" t="s">
        <v>123</v>
      </c>
      <c r="L78" s="68"/>
      <c r="M78" s="70" t="s">
        <v>124</v>
      </c>
      <c r="N78" s="63"/>
      <c r="O78" s="64"/>
    </row>
    <row r="79" spans="1:15" ht="17.25" customHeight="1">
      <c r="A79" s="714"/>
      <c r="B79" s="77" t="s">
        <v>43</v>
      </c>
      <c r="C79" s="720"/>
      <c r="D79" s="721"/>
      <c r="E79" s="722"/>
      <c r="F79" s="723" t="s">
        <v>185</v>
      </c>
      <c r="G79" s="724"/>
      <c r="H79" s="725" t="s">
        <v>186</v>
      </c>
      <c r="I79" s="726"/>
      <c r="J79" s="129"/>
      <c r="K79" s="723" t="s">
        <v>94</v>
      </c>
      <c r="L79" s="727"/>
      <c r="M79" s="130"/>
      <c r="N79" s="63"/>
      <c r="O79" s="64"/>
    </row>
    <row r="80" spans="1:15" ht="17.25" customHeight="1">
      <c r="A80" s="714"/>
      <c r="B80" s="728" t="s">
        <v>54</v>
      </c>
      <c r="C80" s="67" t="s">
        <v>291</v>
      </c>
      <c r="D80" s="86"/>
      <c r="E80" s="69" t="s">
        <v>161</v>
      </c>
      <c r="F80" s="86"/>
      <c r="G80" s="68" t="s">
        <v>292</v>
      </c>
      <c r="H80" s="68"/>
      <c r="I80" s="68"/>
      <c r="J80" s="68"/>
      <c r="K80" s="68"/>
      <c r="L80" s="68"/>
      <c r="M80" s="70"/>
      <c r="N80" s="63"/>
      <c r="O80" s="64"/>
    </row>
    <row r="81" spans="1:15" ht="17.25" customHeight="1">
      <c r="A81" s="714"/>
      <c r="B81" s="729"/>
      <c r="C81" s="88"/>
      <c r="D81" s="72" t="s">
        <v>5</v>
      </c>
      <c r="E81" s="87"/>
      <c r="F81" s="73" t="s">
        <v>129</v>
      </c>
      <c r="G81" s="731"/>
      <c r="H81" s="731"/>
      <c r="I81" s="731"/>
      <c r="J81" s="731"/>
      <c r="K81" s="731"/>
      <c r="L81" s="731"/>
      <c r="M81" s="732"/>
      <c r="N81" s="63"/>
      <c r="O81" s="64"/>
    </row>
    <row r="82" spans="1:15" ht="17.25" customHeight="1">
      <c r="A82" s="715"/>
      <c r="B82" s="730"/>
      <c r="C82" s="720"/>
      <c r="D82" s="721"/>
      <c r="E82" s="721"/>
      <c r="F82" s="721"/>
      <c r="G82" s="721"/>
      <c r="H82" s="721"/>
      <c r="I82" s="721"/>
      <c r="J82" s="721"/>
      <c r="K82" s="721"/>
      <c r="L82" s="721"/>
      <c r="M82" s="722"/>
      <c r="N82" s="63"/>
      <c r="O82" s="64"/>
    </row>
    <row r="83" spans="1:15" ht="17.25" customHeight="1">
      <c r="A83" s="773" t="s">
        <v>85</v>
      </c>
      <c r="B83" s="774"/>
      <c r="C83" s="774"/>
      <c r="D83" s="775"/>
      <c r="E83" s="775"/>
      <c r="F83" s="776"/>
      <c r="G83" s="777"/>
      <c r="H83" s="778" t="s">
        <v>48</v>
      </c>
      <c r="I83" s="779"/>
      <c r="J83" s="779"/>
      <c r="K83" s="779"/>
      <c r="L83" s="779"/>
      <c r="M83" s="780"/>
      <c r="N83" s="63"/>
      <c r="O83" s="64"/>
    </row>
    <row r="84" spans="1:15" ht="17.25" customHeight="1">
      <c r="A84" s="743" t="s">
        <v>284</v>
      </c>
      <c r="B84" s="768"/>
      <c r="C84" s="2" t="s">
        <v>12</v>
      </c>
      <c r="D84" s="75" t="s">
        <v>127</v>
      </c>
      <c r="E84" s="75" t="s">
        <v>165</v>
      </c>
      <c r="F84" s="75" t="s">
        <v>166</v>
      </c>
      <c r="G84" s="75" t="s">
        <v>167</v>
      </c>
      <c r="H84" s="698" t="s">
        <v>168</v>
      </c>
      <c r="I84" s="700"/>
      <c r="J84" s="698" t="s">
        <v>169</v>
      </c>
      <c r="K84" s="700"/>
      <c r="L84" s="698" t="s">
        <v>170</v>
      </c>
      <c r="M84" s="700"/>
      <c r="N84" s="63"/>
      <c r="O84" s="64"/>
    </row>
    <row r="85" spans="1:15" ht="17.25" customHeight="1">
      <c r="A85" s="781"/>
      <c r="B85" s="782"/>
      <c r="C85" s="93"/>
      <c r="D85" s="93"/>
      <c r="E85" s="93"/>
      <c r="F85" s="93"/>
      <c r="G85" s="93"/>
      <c r="H85" s="696"/>
      <c r="I85" s="697"/>
      <c r="J85" s="696"/>
      <c r="K85" s="697"/>
      <c r="L85" s="696"/>
      <c r="M85" s="697"/>
      <c r="N85" s="63"/>
      <c r="O85" s="64"/>
    </row>
    <row r="86" spans="1:15" ht="17.25" customHeight="1">
      <c r="A86" s="769"/>
      <c r="B86" s="770"/>
      <c r="C86" s="698" t="s">
        <v>285</v>
      </c>
      <c r="D86" s="699"/>
      <c r="E86" s="700"/>
      <c r="F86" s="701"/>
      <c r="G86" s="702"/>
      <c r="H86" s="702"/>
      <c r="I86" s="702"/>
      <c r="J86" s="702"/>
      <c r="K86" s="702"/>
      <c r="L86" s="702"/>
      <c r="M86" s="703"/>
      <c r="N86" s="63"/>
      <c r="O86" s="64"/>
    </row>
    <row r="87" spans="1:15" ht="17.25" customHeight="1">
      <c r="A87" s="704" t="s">
        <v>30</v>
      </c>
      <c r="B87" s="705"/>
      <c r="C87" s="126" t="s">
        <v>29</v>
      </c>
      <c r="D87" s="94"/>
      <c r="E87" s="83" t="s">
        <v>171</v>
      </c>
      <c r="F87" s="96"/>
      <c r="G87" s="127" t="s">
        <v>172</v>
      </c>
      <c r="H87" s="710"/>
      <c r="I87" s="710"/>
      <c r="J87" s="711" t="s">
        <v>171</v>
      </c>
      <c r="K87" s="711"/>
      <c r="L87" s="710"/>
      <c r="M87" s="712"/>
      <c r="N87" s="63"/>
      <c r="O87" s="64"/>
    </row>
    <row r="88" spans="1:15" ht="17.25" customHeight="1">
      <c r="A88" s="706"/>
      <c r="B88" s="707"/>
      <c r="C88" s="117" t="s">
        <v>28</v>
      </c>
      <c r="D88" s="94"/>
      <c r="E88" s="83" t="s">
        <v>171</v>
      </c>
      <c r="F88" s="96"/>
      <c r="G88" s="127" t="s">
        <v>172</v>
      </c>
      <c r="H88" s="710"/>
      <c r="I88" s="710"/>
      <c r="J88" s="711" t="s">
        <v>171</v>
      </c>
      <c r="K88" s="711"/>
      <c r="L88" s="710"/>
      <c r="M88" s="712"/>
      <c r="N88" s="63"/>
      <c r="O88" s="64"/>
    </row>
    <row r="89" spans="1:15" ht="17.25" customHeight="1">
      <c r="A89" s="708"/>
      <c r="B89" s="709"/>
      <c r="C89" s="116" t="s">
        <v>27</v>
      </c>
      <c r="D89" s="95"/>
      <c r="E89" s="84" t="s">
        <v>171</v>
      </c>
      <c r="F89" s="96"/>
      <c r="G89" s="127" t="s">
        <v>172</v>
      </c>
      <c r="H89" s="710"/>
      <c r="I89" s="710"/>
      <c r="J89" s="711" t="s">
        <v>171</v>
      </c>
      <c r="K89" s="711"/>
      <c r="L89" s="710"/>
      <c r="M89" s="712"/>
      <c r="N89" s="63"/>
      <c r="O89" s="64"/>
    </row>
    <row r="90" spans="1:15" ht="32.25" customHeight="1">
      <c r="A90" s="691" t="s">
        <v>24</v>
      </c>
      <c r="B90" s="692"/>
      <c r="C90" s="693"/>
      <c r="D90" s="694"/>
      <c r="E90" s="694"/>
      <c r="F90" s="694"/>
      <c r="G90" s="694"/>
      <c r="H90" s="694"/>
      <c r="I90" s="694"/>
      <c r="J90" s="694"/>
      <c r="K90" s="694"/>
      <c r="L90" s="694"/>
      <c r="M90" s="695"/>
      <c r="N90" s="63"/>
      <c r="O90" s="64"/>
    </row>
    <row r="91" spans="1:15" s="64" customFormat="1" ht="18" customHeight="1">
      <c r="A91" s="64" t="s">
        <v>269</v>
      </c>
    </row>
    <row r="92" spans="1:15" s="64" customFormat="1" ht="18" customHeight="1">
      <c r="A92" s="783" t="s">
        <v>164</v>
      </c>
      <c r="B92" s="783"/>
      <c r="C92" s="783"/>
      <c r="D92" s="783"/>
      <c r="E92" s="783"/>
      <c r="F92" s="783"/>
      <c r="G92" s="783"/>
      <c r="H92" s="783"/>
      <c r="I92" s="783"/>
      <c r="J92" s="783"/>
      <c r="K92" s="783"/>
      <c r="L92" s="783"/>
      <c r="M92" s="783"/>
      <c r="N92" s="63"/>
    </row>
    <row r="93" spans="1:15" s="64" customFormat="1" ht="26.25" customHeight="1">
      <c r="A93" s="783" t="s">
        <v>15</v>
      </c>
      <c r="B93" s="784"/>
      <c r="C93" s="784"/>
      <c r="D93" s="784"/>
      <c r="E93" s="784"/>
      <c r="F93" s="784"/>
      <c r="G93" s="784"/>
      <c r="H93" s="784"/>
      <c r="I93" s="784"/>
      <c r="J93" s="784"/>
      <c r="K93" s="784"/>
      <c r="L93" s="784"/>
      <c r="M93" s="784"/>
    </row>
    <row r="94" spans="1:15" ht="15" customHeight="1">
      <c r="A94" s="63" t="s">
        <v>173</v>
      </c>
      <c r="B94" s="64"/>
      <c r="C94" s="64"/>
      <c r="D94" s="64"/>
      <c r="E94" s="64"/>
      <c r="F94" s="64"/>
      <c r="G94" s="64"/>
      <c r="H94" s="64"/>
      <c r="I94" s="64"/>
      <c r="J94" s="64"/>
      <c r="K94" s="64"/>
      <c r="L94" s="64"/>
      <c r="M94" s="64"/>
      <c r="N94" s="64"/>
      <c r="O94" s="64"/>
    </row>
    <row r="95" spans="1:15" ht="15" customHeight="1">
      <c r="A95" s="85" t="s">
        <v>251</v>
      </c>
    </row>
    <row r="96" spans="1:15" ht="15" customHeight="1">
      <c r="A96" s="713" t="s">
        <v>187</v>
      </c>
      <c r="B96" s="131" t="s">
        <v>46</v>
      </c>
      <c r="C96" s="716"/>
      <c r="D96" s="717"/>
      <c r="E96" s="718"/>
      <c r="F96" s="719" t="s">
        <v>121</v>
      </c>
      <c r="G96" s="719"/>
      <c r="H96" s="68"/>
      <c r="I96" s="370" t="s">
        <v>122</v>
      </c>
      <c r="J96" s="68"/>
      <c r="K96" s="371" t="s">
        <v>123</v>
      </c>
      <c r="L96" s="68"/>
      <c r="M96" s="70" t="s">
        <v>124</v>
      </c>
    </row>
    <row r="97" spans="1:13" ht="15" customHeight="1">
      <c r="A97" s="714"/>
      <c r="B97" s="77" t="s">
        <v>43</v>
      </c>
      <c r="C97" s="720"/>
      <c r="D97" s="721"/>
      <c r="E97" s="722"/>
      <c r="F97" s="733" t="s">
        <v>183</v>
      </c>
      <c r="G97" s="733"/>
      <c r="H97" s="128" t="s">
        <v>163</v>
      </c>
      <c r="I97" s="696"/>
      <c r="J97" s="697"/>
      <c r="K97" s="78" t="s">
        <v>51</v>
      </c>
      <c r="L97" s="696"/>
      <c r="M97" s="697"/>
    </row>
    <row r="98" spans="1:13" ht="15" customHeight="1">
      <c r="A98" s="714"/>
      <c r="B98" s="728" t="s">
        <v>54</v>
      </c>
      <c r="C98" s="67" t="s">
        <v>291</v>
      </c>
      <c r="D98" s="86"/>
      <c r="E98" s="69" t="s">
        <v>161</v>
      </c>
      <c r="F98" s="86"/>
      <c r="G98" s="68" t="s">
        <v>292</v>
      </c>
      <c r="H98" s="68"/>
      <c r="I98" s="68"/>
      <c r="J98" s="68"/>
      <c r="K98" s="68"/>
      <c r="L98" s="68"/>
      <c r="M98" s="70"/>
    </row>
    <row r="99" spans="1:13" ht="15" customHeight="1">
      <c r="A99" s="714"/>
      <c r="B99" s="729"/>
      <c r="C99" s="88"/>
      <c r="D99" s="72" t="s">
        <v>5</v>
      </c>
      <c r="E99" s="87"/>
      <c r="F99" s="73" t="s">
        <v>129</v>
      </c>
      <c r="G99" s="731"/>
      <c r="H99" s="731"/>
      <c r="I99" s="731"/>
      <c r="J99" s="731"/>
      <c r="K99" s="731"/>
      <c r="L99" s="731"/>
      <c r="M99" s="732"/>
    </row>
    <row r="100" spans="1:13" ht="15" customHeight="1">
      <c r="A100" s="714"/>
      <c r="B100" s="730"/>
      <c r="C100" s="720"/>
      <c r="D100" s="721"/>
      <c r="E100" s="721"/>
      <c r="F100" s="721"/>
      <c r="G100" s="721"/>
      <c r="H100" s="721"/>
      <c r="I100" s="721"/>
      <c r="J100" s="721"/>
      <c r="K100" s="721"/>
      <c r="L100" s="721"/>
      <c r="M100" s="722"/>
    </row>
    <row r="101" spans="1:13" ht="15" customHeight="1">
      <c r="A101" s="714"/>
      <c r="B101" s="71" t="s">
        <v>46</v>
      </c>
      <c r="C101" s="716"/>
      <c r="D101" s="717"/>
      <c r="E101" s="718"/>
      <c r="F101" s="719" t="s">
        <v>121</v>
      </c>
      <c r="G101" s="719"/>
      <c r="H101" s="68"/>
      <c r="I101" s="370" t="s">
        <v>122</v>
      </c>
      <c r="J101" s="68"/>
      <c r="K101" s="371" t="s">
        <v>123</v>
      </c>
      <c r="L101" s="68"/>
      <c r="M101" s="70" t="s">
        <v>124</v>
      </c>
    </row>
    <row r="102" spans="1:13" ht="15" customHeight="1">
      <c r="A102" s="714"/>
      <c r="B102" s="77" t="s">
        <v>43</v>
      </c>
      <c r="C102" s="720"/>
      <c r="D102" s="721"/>
      <c r="E102" s="722"/>
      <c r="F102" s="733" t="s">
        <v>183</v>
      </c>
      <c r="G102" s="733"/>
      <c r="H102" s="128" t="s">
        <v>163</v>
      </c>
      <c r="I102" s="696"/>
      <c r="J102" s="697"/>
      <c r="K102" s="78" t="s">
        <v>51</v>
      </c>
      <c r="L102" s="696"/>
      <c r="M102" s="697"/>
    </row>
    <row r="103" spans="1:13" ht="15" customHeight="1">
      <c r="A103" s="714"/>
      <c r="B103" s="728" t="s">
        <v>54</v>
      </c>
      <c r="C103" s="67" t="s">
        <v>291</v>
      </c>
      <c r="D103" s="86"/>
      <c r="E103" s="69" t="s">
        <v>161</v>
      </c>
      <c r="F103" s="86"/>
      <c r="G103" s="68" t="s">
        <v>292</v>
      </c>
      <c r="H103" s="68"/>
      <c r="I103" s="68"/>
      <c r="J103" s="68"/>
      <c r="K103" s="68"/>
      <c r="L103" s="68"/>
      <c r="M103" s="70"/>
    </row>
    <row r="104" spans="1:13" ht="15" customHeight="1">
      <c r="A104" s="714"/>
      <c r="B104" s="729"/>
      <c r="C104" s="88"/>
      <c r="D104" s="72" t="s">
        <v>5</v>
      </c>
      <c r="E104" s="87"/>
      <c r="F104" s="73" t="s">
        <v>129</v>
      </c>
      <c r="G104" s="731"/>
      <c r="H104" s="731"/>
      <c r="I104" s="731"/>
      <c r="J104" s="731"/>
      <c r="K104" s="731"/>
      <c r="L104" s="731"/>
      <c r="M104" s="732"/>
    </row>
    <row r="105" spans="1:13" ht="15" customHeight="1">
      <c r="A105" s="714"/>
      <c r="B105" s="730"/>
      <c r="C105" s="720"/>
      <c r="D105" s="721"/>
      <c r="E105" s="721"/>
      <c r="F105" s="721"/>
      <c r="G105" s="721"/>
      <c r="H105" s="721"/>
      <c r="I105" s="721"/>
      <c r="J105" s="721"/>
      <c r="K105" s="721"/>
      <c r="L105" s="721"/>
      <c r="M105" s="722"/>
    </row>
    <row r="106" spans="1:13" ht="15" customHeight="1">
      <c r="A106" s="714"/>
      <c r="B106" s="71" t="s">
        <v>46</v>
      </c>
      <c r="C106" s="716"/>
      <c r="D106" s="717"/>
      <c r="E106" s="718"/>
      <c r="F106" s="719" t="s">
        <v>121</v>
      </c>
      <c r="G106" s="719"/>
      <c r="H106" s="68"/>
      <c r="I106" s="370" t="s">
        <v>122</v>
      </c>
      <c r="J106" s="68"/>
      <c r="K106" s="371" t="s">
        <v>123</v>
      </c>
      <c r="L106" s="68"/>
      <c r="M106" s="70" t="s">
        <v>124</v>
      </c>
    </row>
    <row r="107" spans="1:13" ht="15" customHeight="1">
      <c r="A107" s="714"/>
      <c r="B107" s="77" t="s">
        <v>43</v>
      </c>
      <c r="C107" s="720"/>
      <c r="D107" s="721"/>
      <c r="E107" s="722"/>
      <c r="F107" s="733" t="s">
        <v>183</v>
      </c>
      <c r="G107" s="733"/>
      <c r="H107" s="128" t="s">
        <v>163</v>
      </c>
      <c r="I107" s="696"/>
      <c r="J107" s="697"/>
      <c r="K107" s="78" t="s">
        <v>51</v>
      </c>
      <c r="L107" s="696"/>
      <c r="M107" s="697"/>
    </row>
    <row r="108" spans="1:13" ht="15" customHeight="1">
      <c r="A108" s="714"/>
      <c r="B108" s="728" t="s">
        <v>54</v>
      </c>
      <c r="C108" s="67" t="s">
        <v>291</v>
      </c>
      <c r="D108" s="86"/>
      <c r="E108" s="69" t="s">
        <v>161</v>
      </c>
      <c r="F108" s="86"/>
      <c r="G108" s="68" t="s">
        <v>292</v>
      </c>
      <c r="H108" s="68"/>
      <c r="I108" s="68"/>
      <c r="J108" s="68"/>
      <c r="K108" s="68"/>
      <c r="L108" s="68"/>
      <c r="M108" s="70"/>
    </row>
    <row r="109" spans="1:13" ht="15" customHeight="1">
      <c r="A109" s="714"/>
      <c r="B109" s="729"/>
      <c r="C109" s="88"/>
      <c r="D109" s="72" t="s">
        <v>5</v>
      </c>
      <c r="E109" s="87"/>
      <c r="F109" s="73" t="s">
        <v>129</v>
      </c>
      <c r="G109" s="731"/>
      <c r="H109" s="731"/>
      <c r="I109" s="731"/>
      <c r="J109" s="731"/>
      <c r="K109" s="731"/>
      <c r="L109" s="731"/>
      <c r="M109" s="732"/>
    </row>
    <row r="110" spans="1:13" ht="15" customHeight="1">
      <c r="A110" s="714"/>
      <c r="B110" s="730"/>
      <c r="C110" s="720"/>
      <c r="D110" s="721"/>
      <c r="E110" s="721"/>
      <c r="F110" s="721"/>
      <c r="G110" s="721"/>
      <c r="H110" s="721"/>
      <c r="I110" s="721"/>
      <c r="J110" s="721"/>
      <c r="K110" s="721"/>
      <c r="L110" s="721"/>
      <c r="M110" s="722"/>
    </row>
    <row r="111" spans="1:13" ht="15" customHeight="1">
      <c r="A111" s="714"/>
      <c r="B111" s="71" t="s">
        <v>46</v>
      </c>
      <c r="C111" s="716"/>
      <c r="D111" s="717"/>
      <c r="E111" s="718"/>
      <c r="F111" s="719" t="s">
        <v>121</v>
      </c>
      <c r="G111" s="719"/>
      <c r="H111" s="68"/>
      <c r="I111" s="370" t="s">
        <v>122</v>
      </c>
      <c r="J111" s="68"/>
      <c r="K111" s="371" t="s">
        <v>123</v>
      </c>
      <c r="L111" s="68"/>
      <c r="M111" s="70" t="s">
        <v>124</v>
      </c>
    </row>
    <row r="112" spans="1:13" ht="15" customHeight="1">
      <c r="A112" s="714"/>
      <c r="B112" s="77" t="s">
        <v>43</v>
      </c>
      <c r="C112" s="720"/>
      <c r="D112" s="721"/>
      <c r="E112" s="722"/>
      <c r="F112" s="733" t="s">
        <v>183</v>
      </c>
      <c r="G112" s="733"/>
      <c r="H112" s="128" t="s">
        <v>163</v>
      </c>
      <c r="I112" s="696"/>
      <c r="J112" s="697"/>
      <c r="K112" s="78" t="s">
        <v>51</v>
      </c>
      <c r="L112" s="696"/>
      <c r="M112" s="697"/>
    </row>
    <row r="113" spans="1:13" ht="15" customHeight="1">
      <c r="A113" s="714"/>
      <c r="B113" s="728" t="s">
        <v>54</v>
      </c>
      <c r="C113" s="67" t="s">
        <v>291</v>
      </c>
      <c r="D113" s="86"/>
      <c r="E113" s="69" t="s">
        <v>161</v>
      </c>
      <c r="F113" s="86"/>
      <c r="G113" s="68" t="s">
        <v>292</v>
      </c>
      <c r="H113" s="68"/>
      <c r="I113" s="68"/>
      <c r="J113" s="68"/>
      <c r="K113" s="68"/>
      <c r="L113" s="68"/>
      <c r="M113" s="70"/>
    </row>
    <row r="114" spans="1:13" ht="15" customHeight="1">
      <c r="A114" s="714"/>
      <c r="B114" s="729"/>
      <c r="C114" s="88"/>
      <c r="D114" s="72" t="s">
        <v>5</v>
      </c>
      <c r="E114" s="87"/>
      <c r="F114" s="73" t="s">
        <v>129</v>
      </c>
      <c r="G114" s="731"/>
      <c r="H114" s="731"/>
      <c r="I114" s="731"/>
      <c r="J114" s="731"/>
      <c r="K114" s="731"/>
      <c r="L114" s="731"/>
      <c r="M114" s="732"/>
    </row>
    <row r="115" spans="1:13" ht="15" customHeight="1">
      <c r="A115" s="715"/>
      <c r="B115" s="730"/>
      <c r="C115" s="720"/>
      <c r="D115" s="721"/>
      <c r="E115" s="721"/>
      <c r="F115" s="721"/>
      <c r="G115" s="721"/>
      <c r="H115" s="721"/>
      <c r="I115" s="721"/>
      <c r="J115" s="721"/>
      <c r="K115" s="721"/>
      <c r="L115" s="721"/>
      <c r="M115" s="722"/>
    </row>
    <row r="116" spans="1:13" ht="15" customHeight="1">
      <c r="A116" s="714" t="s">
        <v>184</v>
      </c>
      <c r="B116" s="71" t="s">
        <v>46</v>
      </c>
      <c r="C116" s="716"/>
      <c r="D116" s="717"/>
      <c r="E116" s="718"/>
      <c r="F116" s="719" t="s">
        <v>121</v>
      </c>
      <c r="G116" s="719"/>
      <c r="H116" s="68"/>
      <c r="I116" s="370" t="s">
        <v>122</v>
      </c>
      <c r="J116" s="68"/>
      <c r="K116" s="371" t="s">
        <v>123</v>
      </c>
      <c r="L116" s="68"/>
      <c r="M116" s="70" t="s">
        <v>124</v>
      </c>
    </row>
    <row r="117" spans="1:13" ht="15" customHeight="1">
      <c r="A117" s="714"/>
      <c r="B117" s="77" t="s">
        <v>43</v>
      </c>
      <c r="C117" s="720"/>
      <c r="D117" s="721"/>
      <c r="E117" s="722"/>
      <c r="F117" s="723" t="s">
        <v>185</v>
      </c>
      <c r="G117" s="724"/>
      <c r="H117" s="725" t="s">
        <v>186</v>
      </c>
      <c r="I117" s="726"/>
      <c r="J117" s="129"/>
      <c r="K117" s="723" t="s">
        <v>94</v>
      </c>
      <c r="L117" s="727"/>
      <c r="M117" s="130"/>
    </row>
    <row r="118" spans="1:13" ht="15" customHeight="1">
      <c r="A118" s="714"/>
      <c r="B118" s="728" t="s">
        <v>54</v>
      </c>
      <c r="C118" s="67" t="s">
        <v>291</v>
      </c>
      <c r="D118" s="86"/>
      <c r="E118" s="69" t="s">
        <v>161</v>
      </c>
      <c r="F118" s="86"/>
      <c r="G118" s="68" t="s">
        <v>292</v>
      </c>
      <c r="H118" s="68"/>
      <c r="I118" s="68"/>
      <c r="J118" s="68"/>
      <c r="K118" s="68"/>
      <c r="L118" s="68"/>
      <c r="M118" s="70"/>
    </row>
    <row r="119" spans="1:13" ht="15" customHeight="1">
      <c r="A119" s="714"/>
      <c r="B119" s="729"/>
      <c r="C119" s="88"/>
      <c r="D119" s="72" t="s">
        <v>5</v>
      </c>
      <c r="E119" s="87"/>
      <c r="F119" s="73" t="s">
        <v>129</v>
      </c>
      <c r="G119" s="731"/>
      <c r="H119" s="731"/>
      <c r="I119" s="731"/>
      <c r="J119" s="731"/>
      <c r="K119" s="731"/>
      <c r="L119" s="731"/>
      <c r="M119" s="732"/>
    </row>
    <row r="120" spans="1:13" ht="15" customHeight="1">
      <c r="A120" s="714"/>
      <c r="B120" s="730"/>
      <c r="C120" s="720"/>
      <c r="D120" s="721"/>
      <c r="E120" s="721"/>
      <c r="F120" s="721"/>
      <c r="G120" s="721"/>
      <c r="H120" s="721"/>
      <c r="I120" s="721"/>
      <c r="J120" s="721"/>
      <c r="K120" s="721"/>
      <c r="L120" s="721"/>
      <c r="M120" s="722"/>
    </row>
    <row r="121" spans="1:13" ht="15" customHeight="1">
      <c r="A121" s="714"/>
      <c r="B121" s="71" t="s">
        <v>46</v>
      </c>
      <c r="C121" s="716"/>
      <c r="D121" s="717"/>
      <c r="E121" s="718"/>
      <c r="F121" s="719" t="s">
        <v>121</v>
      </c>
      <c r="G121" s="719"/>
      <c r="H121" s="68"/>
      <c r="I121" s="370" t="s">
        <v>122</v>
      </c>
      <c r="J121" s="68"/>
      <c r="K121" s="371" t="s">
        <v>123</v>
      </c>
      <c r="L121" s="68"/>
      <c r="M121" s="70" t="s">
        <v>124</v>
      </c>
    </row>
    <row r="122" spans="1:13" ht="15" customHeight="1">
      <c r="A122" s="714"/>
      <c r="B122" s="77" t="s">
        <v>43</v>
      </c>
      <c r="C122" s="720"/>
      <c r="D122" s="721"/>
      <c r="E122" s="722"/>
      <c r="F122" s="723" t="s">
        <v>185</v>
      </c>
      <c r="G122" s="724"/>
      <c r="H122" s="725" t="s">
        <v>186</v>
      </c>
      <c r="I122" s="726"/>
      <c r="J122" s="129"/>
      <c r="K122" s="723" t="s">
        <v>94</v>
      </c>
      <c r="L122" s="727"/>
      <c r="M122" s="130"/>
    </row>
    <row r="123" spans="1:13" ht="15" customHeight="1">
      <c r="A123" s="714"/>
      <c r="B123" s="728" t="s">
        <v>54</v>
      </c>
      <c r="C123" s="67" t="s">
        <v>291</v>
      </c>
      <c r="D123" s="86"/>
      <c r="E123" s="69" t="s">
        <v>161</v>
      </c>
      <c r="F123" s="86"/>
      <c r="G123" s="68" t="s">
        <v>292</v>
      </c>
      <c r="H123" s="68"/>
      <c r="I123" s="68"/>
      <c r="J123" s="68"/>
      <c r="K123" s="68"/>
      <c r="L123" s="68"/>
      <c r="M123" s="70"/>
    </row>
    <row r="124" spans="1:13" ht="15" customHeight="1">
      <c r="A124" s="714"/>
      <c r="B124" s="729"/>
      <c r="C124" s="88"/>
      <c r="D124" s="72" t="s">
        <v>5</v>
      </c>
      <c r="E124" s="87"/>
      <c r="F124" s="73" t="s">
        <v>129</v>
      </c>
      <c r="G124" s="731"/>
      <c r="H124" s="731"/>
      <c r="I124" s="731"/>
      <c r="J124" s="731"/>
      <c r="K124" s="731"/>
      <c r="L124" s="731"/>
      <c r="M124" s="732"/>
    </row>
    <row r="125" spans="1:13" ht="15" customHeight="1">
      <c r="A125" s="715"/>
      <c r="B125" s="730"/>
      <c r="C125" s="720"/>
      <c r="D125" s="721"/>
      <c r="E125" s="721"/>
      <c r="F125" s="721"/>
      <c r="G125" s="721"/>
      <c r="H125" s="721"/>
      <c r="I125" s="721"/>
      <c r="J125" s="721"/>
      <c r="K125" s="721"/>
      <c r="L125" s="721"/>
      <c r="M125" s="722"/>
    </row>
    <row r="126" spans="1:13" ht="5.0999999999999996" customHeight="1"/>
  </sheetData>
  <mergeCells count="230">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J85:K85"/>
    <mergeCell ref="A47:B49"/>
    <mergeCell ref="H47:I47"/>
    <mergeCell ref="J47:K47"/>
    <mergeCell ref="L47:M47"/>
    <mergeCell ref="H48:I48"/>
    <mergeCell ref="J48:K48"/>
    <mergeCell ref="C101:E101"/>
    <mergeCell ref="F101:G101"/>
    <mergeCell ref="C106:E106"/>
    <mergeCell ref="F106:G106"/>
    <mergeCell ref="A51:M51"/>
    <mergeCell ref="A52:A58"/>
    <mergeCell ref="C52:M52"/>
    <mergeCell ref="C53:M53"/>
    <mergeCell ref="B54:B56"/>
    <mergeCell ref="G55:M55"/>
    <mergeCell ref="C56:M56"/>
    <mergeCell ref="D57:F57"/>
    <mergeCell ref="H57:M57"/>
    <mergeCell ref="C58:M58"/>
    <mergeCell ref="A59:A67"/>
    <mergeCell ref="C59:E59"/>
    <mergeCell ref="F59:F60"/>
    <mergeCell ref="B61:B63"/>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B13:B15"/>
    <mergeCell ref="G14:M14"/>
    <mergeCell ref="C15:M15"/>
    <mergeCell ref="B16:G16"/>
    <mergeCell ref="I16:J16"/>
    <mergeCell ref="L16:M16"/>
    <mergeCell ref="D9:F9"/>
    <mergeCell ref="H9:M9"/>
    <mergeCell ref="C10:M10"/>
    <mergeCell ref="C11:E11"/>
    <mergeCell ref="F11:F12"/>
    <mergeCell ref="G11:G12"/>
    <mergeCell ref="I11:I12"/>
    <mergeCell ref="K11:K12"/>
    <mergeCell ref="C12:E12"/>
    <mergeCell ref="A3:D3"/>
    <mergeCell ref="E3:F3"/>
    <mergeCell ref="H3:K3"/>
    <mergeCell ref="L3:M3"/>
    <mergeCell ref="A4:A10"/>
    <mergeCell ref="C4:M4"/>
    <mergeCell ref="C5:M5"/>
    <mergeCell ref="B6:B8"/>
    <mergeCell ref="G7:M7"/>
    <mergeCell ref="C8:M8"/>
    <mergeCell ref="G62:M62"/>
    <mergeCell ref="C63:M63"/>
    <mergeCell ref="B64:G64"/>
    <mergeCell ref="I64:J64"/>
    <mergeCell ref="L64:M64"/>
    <mergeCell ref="B65:C67"/>
    <mergeCell ref="D65:E65"/>
    <mergeCell ref="F65:M65"/>
    <mergeCell ref="D66:E67"/>
    <mergeCell ref="A68:A77"/>
    <mergeCell ref="C68:E68"/>
    <mergeCell ref="F68:G68"/>
    <mergeCell ref="C69:E69"/>
    <mergeCell ref="F69:G69"/>
    <mergeCell ref="I69:J69"/>
    <mergeCell ref="L69:M69"/>
    <mergeCell ref="B70:B72"/>
    <mergeCell ref="G71:M71"/>
    <mergeCell ref="C72:M72"/>
    <mergeCell ref="C73:E73"/>
    <mergeCell ref="F73:G73"/>
    <mergeCell ref="C74:E74"/>
    <mergeCell ref="F74:G74"/>
    <mergeCell ref="I74:J74"/>
    <mergeCell ref="L74:M74"/>
    <mergeCell ref="B75:B77"/>
    <mergeCell ref="G76:M76"/>
    <mergeCell ref="C77:M77"/>
    <mergeCell ref="A78:A82"/>
    <mergeCell ref="C78:E78"/>
    <mergeCell ref="F78:G78"/>
    <mergeCell ref="C79:E79"/>
    <mergeCell ref="F79:G79"/>
    <mergeCell ref="H79:I79"/>
    <mergeCell ref="K79:L79"/>
    <mergeCell ref="B80:B82"/>
    <mergeCell ref="G81:M81"/>
    <mergeCell ref="C82:M82"/>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s>
  <phoneticPr fontId="4"/>
  <dataValidations count="6">
    <dataValidation type="list" allowBlank="1" showInputMessage="1" showErrorMessage="1" sqref="D114 D7 D14 D28 D99 D104 D109 D119 D23 D33 D124 D55 D62 D76 D71 D81" xr:uid="{B72374CE-4BDE-4800-B754-084931174A30}">
      <formula1>"都,道,府,県"</formula1>
    </dataValidation>
    <dataValidation type="list" allowBlank="1" showInputMessage="1" showErrorMessage="1" sqref="F114 F7 F14 F28 F99 F104 F109 F119 F23 F33 F124 F55 F62 F76 F71 F81" xr:uid="{98A38593-9909-411F-A53D-B123418EC2C0}">
      <formula1>"市,郡,区"</formula1>
    </dataValidation>
    <dataValidation imeMode="fullKatakana" allowBlank="1" showInputMessage="1" showErrorMessage="1" sqref="C4:M4 C11:E11 C25:E25 C96:E96 C101:E101 C106:E106 C111:E111 C116:E116 C20:E20 C30:E30 C121:E121 C52:M52 C59:E59 C73:E73 C68:E68 C78:E78" xr:uid="{D14627FE-5CCA-4F8F-B86B-5737F8ADF2BA}"/>
    <dataValidation imeMode="disabled" allowBlank="1" showInputMessage="1" showErrorMessage="1" sqref="D6 F6 D13 F13 D54 F54 D61 F61" xr:uid="{F893B4A4-0E3A-4D45-859C-653E5487F98A}"/>
    <dataValidation type="whole" imeMode="disabled" operator="greaterThanOrEqual" allowBlank="1" showInputMessage="1" showErrorMessage="1" sqref="G11:G12 I11:I12 K11:K12 I25 I30 K30 K25 I96 K96 K20 I101 K101 I20 K106 I106 K116 K111 I111 I116 I121 K121 G59:G60 I59:I60 K59:K60 I73 I78 K78 K73 K68 I68" xr:uid="{D834E5BE-6800-428B-9DF4-10D3DF5A1BD3}">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xr:uid="{71A50981-390F-47E0-B016-BF0A6F28C66D}">
      <formula1>"○"</formula1>
    </dataValidation>
  </dataValidations>
  <printOptions horizontalCentered="1"/>
  <pageMargins left="0.78740157480314965" right="0.78740157480314965" top="0.78740157480314965" bottom="0.78740157480314965" header="0.51181102362204722" footer="0.43307086614173229"/>
  <pageSetup paperSize="9" scale="92" fitToHeight="3" orientation="portrait" r:id="rId1"/>
  <headerFooter alignWithMargins="0"/>
  <rowBreaks count="2" manualBreakCount="2">
    <brk id="50" max="12" man="1"/>
    <brk id="9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66D6-B215-403B-9696-5CECC17F08DD}">
  <sheetPr>
    <pageSetUpPr fitToPage="1"/>
  </sheetPr>
  <dimension ref="A2:Z20"/>
  <sheetViews>
    <sheetView zoomScaleNormal="100" zoomScaleSheetLayoutView="100" workbookViewId="0">
      <selection activeCell="P12" sqref="P12"/>
    </sheetView>
  </sheetViews>
  <sheetFormatPr defaultColWidth="3.375" defaultRowHeight="23.25" customHeight="1"/>
  <cols>
    <col min="1" max="2" width="2.75" style="330" customWidth="1"/>
    <col min="3" max="256" width="3.375" style="330"/>
    <col min="257" max="258" width="2.75" style="330" customWidth="1"/>
    <col min="259" max="512" width="3.375" style="330"/>
    <col min="513" max="514" width="2.75" style="330" customWidth="1"/>
    <col min="515" max="768" width="3.375" style="330"/>
    <col min="769" max="770" width="2.75" style="330" customWidth="1"/>
    <col min="771" max="1024" width="3.375" style="330"/>
    <col min="1025" max="1026" width="2.75" style="330" customWidth="1"/>
    <col min="1027" max="1280" width="3.375" style="330"/>
    <col min="1281" max="1282" width="2.75" style="330" customWidth="1"/>
    <col min="1283" max="1536" width="3.375" style="330"/>
    <col min="1537" max="1538" width="2.75" style="330" customWidth="1"/>
    <col min="1539" max="1792" width="3.375" style="330"/>
    <col min="1793" max="1794" width="2.75" style="330" customWidth="1"/>
    <col min="1795" max="2048" width="3.375" style="330"/>
    <col min="2049" max="2050" width="2.75" style="330" customWidth="1"/>
    <col min="2051" max="2304" width="3.375" style="330"/>
    <col min="2305" max="2306" width="2.75" style="330" customWidth="1"/>
    <col min="2307" max="2560" width="3.375" style="330"/>
    <col min="2561" max="2562" width="2.75" style="330" customWidth="1"/>
    <col min="2563" max="2816" width="3.375" style="330"/>
    <col min="2817" max="2818" width="2.75" style="330" customWidth="1"/>
    <col min="2819" max="3072" width="3.375" style="330"/>
    <col min="3073" max="3074" width="2.75" style="330" customWidth="1"/>
    <col min="3075" max="3328" width="3.375" style="330"/>
    <col min="3329" max="3330" width="2.75" style="330" customWidth="1"/>
    <col min="3331" max="3584" width="3.375" style="330"/>
    <col min="3585" max="3586" width="2.75" style="330" customWidth="1"/>
    <col min="3587" max="3840" width="3.375" style="330"/>
    <col min="3841" max="3842" width="2.75" style="330" customWidth="1"/>
    <col min="3843" max="4096" width="3.375" style="330"/>
    <col min="4097" max="4098" width="2.75" style="330" customWidth="1"/>
    <col min="4099" max="4352" width="3.375" style="330"/>
    <col min="4353" max="4354" width="2.75" style="330" customWidth="1"/>
    <col min="4355" max="4608" width="3.375" style="330"/>
    <col min="4609" max="4610" width="2.75" style="330" customWidth="1"/>
    <col min="4611" max="4864" width="3.375" style="330"/>
    <col min="4865" max="4866" width="2.75" style="330" customWidth="1"/>
    <col min="4867" max="5120" width="3.375" style="330"/>
    <col min="5121" max="5122" width="2.75" style="330" customWidth="1"/>
    <col min="5123" max="5376" width="3.375" style="330"/>
    <col min="5377" max="5378" width="2.75" style="330" customWidth="1"/>
    <col min="5379" max="5632" width="3.375" style="330"/>
    <col min="5633" max="5634" width="2.75" style="330" customWidth="1"/>
    <col min="5635" max="5888" width="3.375" style="330"/>
    <col min="5889" max="5890" width="2.75" style="330" customWidth="1"/>
    <col min="5891" max="6144" width="3.375" style="330"/>
    <col min="6145" max="6146" width="2.75" style="330" customWidth="1"/>
    <col min="6147" max="6400" width="3.375" style="330"/>
    <col min="6401" max="6402" width="2.75" style="330" customWidth="1"/>
    <col min="6403" max="6656" width="3.375" style="330"/>
    <col min="6657" max="6658" width="2.75" style="330" customWidth="1"/>
    <col min="6659" max="6912" width="3.375" style="330"/>
    <col min="6913" max="6914" width="2.75" style="330" customWidth="1"/>
    <col min="6915" max="7168" width="3.375" style="330"/>
    <col min="7169" max="7170" width="2.75" style="330" customWidth="1"/>
    <col min="7171" max="7424" width="3.375" style="330"/>
    <col min="7425" max="7426" width="2.75" style="330" customWidth="1"/>
    <col min="7427" max="7680" width="3.375" style="330"/>
    <col min="7681" max="7682" width="2.75" style="330" customWidth="1"/>
    <col min="7683" max="7936" width="3.375" style="330"/>
    <col min="7937" max="7938" width="2.75" style="330" customWidth="1"/>
    <col min="7939" max="8192" width="3.375" style="330"/>
    <col min="8193" max="8194" width="2.75" style="330" customWidth="1"/>
    <col min="8195" max="8448" width="3.375" style="330"/>
    <col min="8449" max="8450" width="2.75" style="330" customWidth="1"/>
    <col min="8451" max="8704" width="3.375" style="330"/>
    <col min="8705" max="8706" width="2.75" style="330" customWidth="1"/>
    <col min="8707" max="8960" width="3.375" style="330"/>
    <col min="8961" max="8962" width="2.75" style="330" customWidth="1"/>
    <col min="8963" max="9216" width="3.375" style="330"/>
    <col min="9217" max="9218" width="2.75" style="330" customWidth="1"/>
    <col min="9219" max="9472" width="3.375" style="330"/>
    <col min="9473" max="9474" width="2.75" style="330" customWidth="1"/>
    <col min="9475" max="9728" width="3.375" style="330"/>
    <col min="9729" max="9730" width="2.75" style="330" customWidth="1"/>
    <col min="9731" max="9984" width="3.375" style="330"/>
    <col min="9985" max="9986" width="2.75" style="330" customWidth="1"/>
    <col min="9987" max="10240" width="3.375" style="330"/>
    <col min="10241" max="10242" width="2.75" style="330" customWidth="1"/>
    <col min="10243" max="10496" width="3.375" style="330"/>
    <col min="10497" max="10498" width="2.75" style="330" customWidth="1"/>
    <col min="10499" max="10752" width="3.375" style="330"/>
    <col min="10753" max="10754" width="2.75" style="330" customWidth="1"/>
    <col min="10755" max="11008" width="3.375" style="330"/>
    <col min="11009" max="11010" width="2.75" style="330" customWidth="1"/>
    <col min="11011" max="11264" width="3.375" style="330"/>
    <col min="11265" max="11266" width="2.75" style="330" customWidth="1"/>
    <col min="11267" max="11520" width="3.375" style="330"/>
    <col min="11521" max="11522" width="2.75" style="330" customWidth="1"/>
    <col min="11523" max="11776" width="3.375" style="330"/>
    <col min="11777" max="11778" width="2.75" style="330" customWidth="1"/>
    <col min="11779" max="12032" width="3.375" style="330"/>
    <col min="12033" max="12034" width="2.75" style="330" customWidth="1"/>
    <col min="12035" max="12288" width="3.375" style="330"/>
    <col min="12289" max="12290" width="2.75" style="330" customWidth="1"/>
    <col min="12291" max="12544" width="3.375" style="330"/>
    <col min="12545" max="12546" width="2.75" style="330" customWidth="1"/>
    <col min="12547" max="12800" width="3.375" style="330"/>
    <col min="12801" max="12802" width="2.75" style="330" customWidth="1"/>
    <col min="12803" max="13056" width="3.375" style="330"/>
    <col min="13057" max="13058" width="2.75" style="330" customWidth="1"/>
    <col min="13059" max="13312" width="3.375" style="330"/>
    <col min="13313" max="13314" width="2.75" style="330" customWidth="1"/>
    <col min="13315" max="13568" width="3.375" style="330"/>
    <col min="13569" max="13570" width="2.75" style="330" customWidth="1"/>
    <col min="13571" max="13824" width="3.375" style="330"/>
    <col min="13825" max="13826" width="2.75" style="330" customWidth="1"/>
    <col min="13827" max="14080" width="3.375" style="330"/>
    <col min="14081" max="14082" width="2.75" style="330" customWidth="1"/>
    <col min="14083" max="14336" width="3.375" style="330"/>
    <col min="14337" max="14338" width="2.75" style="330" customWidth="1"/>
    <col min="14339" max="14592" width="3.375" style="330"/>
    <col min="14593" max="14594" width="2.75" style="330" customWidth="1"/>
    <col min="14595" max="14848" width="3.375" style="330"/>
    <col min="14849" max="14850" width="2.75" style="330" customWidth="1"/>
    <col min="14851" max="15104" width="3.375" style="330"/>
    <col min="15105" max="15106" width="2.75" style="330" customWidth="1"/>
    <col min="15107" max="15360" width="3.375" style="330"/>
    <col min="15361" max="15362" width="2.75" style="330" customWidth="1"/>
    <col min="15363" max="15616" width="3.375" style="330"/>
    <col min="15617" max="15618" width="2.75" style="330" customWidth="1"/>
    <col min="15619" max="15872" width="3.375" style="330"/>
    <col min="15873" max="15874" width="2.75" style="330" customWidth="1"/>
    <col min="15875" max="16128" width="3.375" style="330"/>
    <col min="16129" max="16130" width="2.75" style="330" customWidth="1"/>
    <col min="16131" max="16384" width="3.375" style="330"/>
  </cols>
  <sheetData>
    <row r="2" spans="1:26" s="329" customFormat="1" ht="23.25" customHeight="1">
      <c r="A2" s="329" t="s">
        <v>618</v>
      </c>
      <c r="F2" s="329" t="s">
        <v>619</v>
      </c>
    </row>
    <row r="3" spans="1:26" s="329" customFormat="1" ht="15" customHeight="1"/>
    <row r="4" spans="1:26" ht="11.25" customHeight="1" thickBot="1"/>
    <row r="5" spans="1:26" ht="21.75" customHeight="1" thickBot="1">
      <c r="A5" s="805" t="s">
        <v>620</v>
      </c>
      <c r="B5" s="806"/>
      <c r="C5" s="806"/>
      <c r="D5" s="806"/>
      <c r="E5" s="806"/>
      <c r="F5" s="806"/>
      <c r="G5" s="806"/>
      <c r="H5" s="806"/>
      <c r="I5" s="806"/>
      <c r="J5" s="806"/>
      <c r="K5" s="806"/>
      <c r="L5" s="806"/>
      <c r="M5" s="806"/>
      <c r="N5" s="806"/>
      <c r="O5" s="806"/>
      <c r="P5" s="806"/>
      <c r="Q5" s="806"/>
      <c r="R5" s="806"/>
      <c r="S5" s="806"/>
      <c r="T5" s="806"/>
      <c r="U5" s="806"/>
      <c r="V5" s="806"/>
      <c r="W5" s="806"/>
      <c r="X5" s="806"/>
      <c r="Y5" s="806"/>
      <c r="Z5" s="807"/>
    </row>
    <row r="6" spans="1:26" ht="21.75" customHeight="1">
      <c r="A6" s="792">
        <v>1</v>
      </c>
      <c r="B6" s="793"/>
      <c r="C6" s="799" t="s">
        <v>621</v>
      </c>
      <c r="D6" s="808"/>
      <c r="E6" s="808"/>
      <c r="F6" s="808"/>
      <c r="G6" s="808"/>
      <c r="H6" s="808"/>
      <c r="I6" s="808"/>
      <c r="J6" s="809"/>
      <c r="K6" s="810" t="s">
        <v>510</v>
      </c>
      <c r="L6" s="811"/>
      <c r="M6" s="811"/>
      <c r="N6" s="812"/>
      <c r="O6" s="331"/>
      <c r="P6" s="331"/>
      <c r="Q6" s="331"/>
      <c r="R6" s="331"/>
      <c r="S6" s="331"/>
      <c r="T6" s="331"/>
      <c r="U6" s="331"/>
      <c r="V6" s="331"/>
      <c r="W6" s="331"/>
      <c r="X6" s="331"/>
      <c r="Y6" s="331"/>
      <c r="Z6" s="332"/>
    </row>
    <row r="7" spans="1:26" ht="21.75" customHeight="1">
      <c r="A7" s="794"/>
      <c r="B7" s="795"/>
      <c r="C7" s="811" t="s">
        <v>46</v>
      </c>
      <c r="D7" s="811"/>
      <c r="E7" s="812"/>
      <c r="F7" s="331"/>
      <c r="G7" s="331"/>
      <c r="H7" s="331"/>
      <c r="I7" s="331"/>
      <c r="J7" s="333"/>
      <c r="K7" s="785" t="s">
        <v>622</v>
      </c>
      <c r="L7" s="786"/>
      <c r="M7" s="786"/>
      <c r="N7" s="787"/>
      <c r="O7" s="334"/>
      <c r="P7" s="335"/>
      <c r="Q7" s="335"/>
      <c r="R7" s="335"/>
      <c r="S7" s="335"/>
      <c r="T7" s="785" t="s">
        <v>623</v>
      </c>
      <c r="U7" s="786"/>
      <c r="V7" s="786"/>
      <c r="W7" s="787"/>
      <c r="X7" s="335"/>
      <c r="Y7" s="335"/>
      <c r="Z7" s="336"/>
    </row>
    <row r="8" spans="1:26" ht="21.75" customHeight="1" thickBot="1">
      <c r="A8" s="796"/>
      <c r="B8" s="797"/>
      <c r="C8" s="789" t="s">
        <v>513</v>
      </c>
      <c r="D8" s="789"/>
      <c r="E8" s="790"/>
      <c r="F8" s="337"/>
      <c r="G8" s="337"/>
      <c r="H8" s="337"/>
      <c r="I8" s="337"/>
      <c r="J8" s="338"/>
      <c r="K8" s="791" t="s">
        <v>624</v>
      </c>
      <c r="L8" s="789"/>
      <c r="M8" s="789"/>
      <c r="N8" s="790"/>
      <c r="O8" s="339"/>
      <c r="P8" s="337"/>
      <c r="Q8" s="337"/>
      <c r="R8" s="337"/>
      <c r="S8" s="337"/>
      <c r="T8" s="337"/>
      <c r="U8" s="337"/>
      <c r="V8" s="337"/>
      <c r="W8" s="337"/>
      <c r="X8" s="337"/>
      <c r="Y8" s="337"/>
      <c r="Z8" s="340"/>
    </row>
    <row r="9" spans="1:26" ht="21.75" customHeight="1">
      <c r="A9" s="792">
        <v>2</v>
      </c>
      <c r="B9" s="793"/>
      <c r="C9" s="798" t="s">
        <v>621</v>
      </c>
      <c r="D9" s="799"/>
      <c r="E9" s="799"/>
      <c r="F9" s="799"/>
      <c r="G9" s="799"/>
      <c r="H9" s="799"/>
      <c r="I9" s="799"/>
      <c r="J9" s="800"/>
      <c r="K9" s="801" t="s">
        <v>510</v>
      </c>
      <c r="L9" s="802"/>
      <c r="M9" s="802"/>
      <c r="N9" s="803"/>
      <c r="O9" s="331"/>
      <c r="P9" s="331"/>
      <c r="Q9" s="331"/>
      <c r="R9" s="331"/>
      <c r="S9" s="331"/>
      <c r="T9" s="331"/>
      <c r="U9" s="331"/>
      <c r="V9" s="331"/>
      <c r="W9" s="331"/>
      <c r="X9" s="331"/>
      <c r="Y9" s="331"/>
      <c r="Z9" s="332"/>
    </row>
    <row r="10" spans="1:26" ht="21.75" customHeight="1">
      <c r="A10" s="794"/>
      <c r="B10" s="795"/>
      <c r="C10" s="804" t="s">
        <v>46</v>
      </c>
      <c r="D10" s="786"/>
      <c r="E10" s="787"/>
      <c r="F10" s="331"/>
      <c r="G10" s="331"/>
      <c r="H10" s="331"/>
      <c r="I10" s="331"/>
      <c r="J10" s="333"/>
      <c r="K10" s="785" t="s">
        <v>622</v>
      </c>
      <c r="L10" s="786"/>
      <c r="M10" s="786"/>
      <c r="N10" s="787"/>
      <c r="O10" s="334"/>
      <c r="P10" s="335"/>
      <c r="Q10" s="335"/>
      <c r="R10" s="335"/>
      <c r="S10" s="335"/>
      <c r="T10" s="785" t="s">
        <v>623</v>
      </c>
      <c r="U10" s="786"/>
      <c r="V10" s="786"/>
      <c r="W10" s="787"/>
      <c r="X10" s="335"/>
      <c r="Y10" s="335"/>
      <c r="Z10" s="336"/>
    </row>
    <row r="11" spans="1:26" ht="21.75" customHeight="1" thickBot="1">
      <c r="A11" s="796"/>
      <c r="B11" s="797"/>
      <c r="C11" s="788" t="s">
        <v>513</v>
      </c>
      <c r="D11" s="789"/>
      <c r="E11" s="790"/>
      <c r="F11" s="337"/>
      <c r="G11" s="337"/>
      <c r="H11" s="337"/>
      <c r="I11" s="337"/>
      <c r="J11" s="338"/>
      <c r="K11" s="791" t="s">
        <v>624</v>
      </c>
      <c r="L11" s="789"/>
      <c r="M11" s="789"/>
      <c r="N11" s="790"/>
      <c r="O11" s="339"/>
      <c r="P11" s="337"/>
      <c r="Q11" s="337"/>
      <c r="R11" s="337"/>
      <c r="S11" s="337"/>
      <c r="T11" s="337"/>
      <c r="U11" s="337"/>
      <c r="V11" s="337"/>
      <c r="W11" s="337"/>
      <c r="X11" s="337"/>
      <c r="Y11" s="337"/>
      <c r="Z11" s="340"/>
    </row>
    <row r="12" spans="1:26" ht="21.75" customHeight="1">
      <c r="A12" s="792">
        <v>3</v>
      </c>
      <c r="B12" s="793"/>
      <c r="C12" s="798" t="s">
        <v>621</v>
      </c>
      <c r="D12" s="799"/>
      <c r="E12" s="799"/>
      <c r="F12" s="799"/>
      <c r="G12" s="799"/>
      <c r="H12" s="799"/>
      <c r="I12" s="799"/>
      <c r="J12" s="800"/>
      <c r="K12" s="801" t="s">
        <v>510</v>
      </c>
      <c r="L12" s="802"/>
      <c r="M12" s="802"/>
      <c r="N12" s="803"/>
      <c r="O12" s="331"/>
      <c r="P12" s="331"/>
      <c r="Q12" s="331"/>
      <c r="R12" s="331"/>
      <c r="S12" s="331"/>
      <c r="T12" s="331"/>
      <c r="U12" s="331"/>
      <c r="V12" s="331"/>
      <c r="W12" s="331"/>
      <c r="X12" s="331"/>
      <c r="Y12" s="331"/>
      <c r="Z12" s="332"/>
    </row>
    <row r="13" spans="1:26" ht="21.75" customHeight="1">
      <c r="A13" s="794"/>
      <c r="B13" s="795"/>
      <c r="C13" s="804" t="s">
        <v>46</v>
      </c>
      <c r="D13" s="786"/>
      <c r="E13" s="787"/>
      <c r="F13" s="331"/>
      <c r="G13" s="331"/>
      <c r="H13" s="331"/>
      <c r="I13" s="331"/>
      <c r="J13" s="333"/>
      <c r="K13" s="785" t="s">
        <v>622</v>
      </c>
      <c r="L13" s="786"/>
      <c r="M13" s="786"/>
      <c r="N13" s="787"/>
      <c r="O13" s="334"/>
      <c r="P13" s="335"/>
      <c r="Q13" s="335"/>
      <c r="R13" s="335"/>
      <c r="S13" s="335"/>
      <c r="T13" s="785" t="s">
        <v>623</v>
      </c>
      <c r="U13" s="786"/>
      <c r="V13" s="786"/>
      <c r="W13" s="787"/>
      <c r="X13" s="335"/>
      <c r="Y13" s="335"/>
      <c r="Z13" s="336"/>
    </row>
    <row r="14" spans="1:26" ht="21.75" customHeight="1" thickBot="1">
      <c r="A14" s="796"/>
      <c r="B14" s="797"/>
      <c r="C14" s="788" t="s">
        <v>513</v>
      </c>
      <c r="D14" s="789"/>
      <c r="E14" s="790"/>
      <c r="F14" s="337"/>
      <c r="G14" s="337"/>
      <c r="H14" s="337"/>
      <c r="I14" s="337"/>
      <c r="J14" s="338"/>
      <c r="K14" s="791" t="s">
        <v>624</v>
      </c>
      <c r="L14" s="789"/>
      <c r="M14" s="789"/>
      <c r="N14" s="790"/>
      <c r="O14" s="339"/>
      <c r="P14" s="337"/>
      <c r="Q14" s="337"/>
      <c r="R14" s="337"/>
      <c r="S14" s="337"/>
      <c r="T14" s="337"/>
      <c r="U14" s="337"/>
      <c r="V14" s="337"/>
      <c r="W14" s="337"/>
      <c r="X14" s="337"/>
      <c r="Y14" s="337"/>
      <c r="Z14" s="340"/>
    </row>
    <row r="15" spans="1:26" ht="21.75" customHeight="1">
      <c r="A15" s="792">
        <v>4</v>
      </c>
      <c r="B15" s="793"/>
      <c r="C15" s="798" t="s">
        <v>621</v>
      </c>
      <c r="D15" s="799"/>
      <c r="E15" s="799"/>
      <c r="F15" s="799"/>
      <c r="G15" s="799"/>
      <c r="H15" s="799"/>
      <c r="I15" s="799"/>
      <c r="J15" s="800"/>
      <c r="K15" s="801" t="s">
        <v>510</v>
      </c>
      <c r="L15" s="802"/>
      <c r="M15" s="802"/>
      <c r="N15" s="803"/>
      <c r="O15" s="331"/>
      <c r="P15" s="331"/>
      <c r="Q15" s="331"/>
      <c r="R15" s="331"/>
      <c r="S15" s="331"/>
      <c r="T15" s="331"/>
      <c r="U15" s="331"/>
      <c r="V15" s="331"/>
      <c r="W15" s="331"/>
      <c r="X15" s="331"/>
      <c r="Y15" s="331"/>
      <c r="Z15" s="332"/>
    </row>
    <row r="16" spans="1:26" ht="21.75" customHeight="1">
      <c r="A16" s="794"/>
      <c r="B16" s="795"/>
      <c r="C16" s="804" t="s">
        <v>46</v>
      </c>
      <c r="D16" s="786"/>
      <c r="E16" s="787"/>
      <c r="F16" s="331"/>
      <c r="G16" s="331"/>
      <c r="H16" s="331"/>
      <c r="I16" s="331"/>
      <c r="J16" s="333"/>
      <c r="K16" s="785" t="s">
        <v>622</v>
      </c>
      <c r="L16" s="786"/>
      <c r="M16" s="786"/>
      <c r="N16" s="787"/>
      <c r="O16" s="334"/>
      <c r="P16" s="335"/>
      <c r="Q16" s="335"/>
      <c r="R16" s="335"/>
      <c r="S16" s="335"/>
      <c r="T16" s="785" t="s">
        <v>623</v>
      </c>
      <c r="U16" s="786"/>
      <c r="V16" s="786"/>
      <c r="W16" s="787"/>
      <c r="X16" s="335"/>
      <c r="Y16" s="335"/>
      <c r="Z16" s="336"/>
    </row>
    <row r="17" spans="1:26" ht="21.75" customHeight="1" thickBot="1">
      <c r="A17" s="796"/>
      <c r="B17" s="797"/>
      <c r="C17" s="788" t="s">
        <v>513</v>
      </c>
      <c r="D17" s="789"/>
      <c r="E17" s="790"/>
      <c r="F17" s="337"/>
      <c r="G17" s="337"/>
      <c r="H17" s="337"/>
      <c r="I17" s="337"/>
      <c r="J17" s="338"/>
      <c r="K17" s="791" t="s">
        <v>624</v>
      </c>
      <c r="L17" s="789"/>
      <c r="M17" s="789"/>
      <c r="N17" s="790"/>
      <c r="O17" s="339"/>
      <c r="P17" s="337"/>
      <c r="Q17" s="337"/>
      <c r="R17" s="337"/>
      <c r="S17" s="337"/>
      <c r="T17" s="337"/>
      <c r="U17" s="337"/>
      <c r="V17" s="337"/>
      <c r="W17" s="337"/>
      <c r="X17" s="337"/>
      <c r="Y17" s="337"/>
      <c r="Z17" s="340"/>
    </row>
    <row r="18" spans="1:26" ht="21.75" customHeight="1">
      <c r="A18" s="792">
        <v>5</v>
      </c>
      <c r="B18" s="793"/>
      <c r="C18" s="798" t="s">
        <v>621</v>
      </c>
      <c r="D18" s="799"/>
      <c r="E18" s="799"/>
      <c r="F18" s="799"/>
      <c r="G18" s="799"/>
      <c r="H18" s="799"/>
      <c r="I18" s="799"/>
      <c r="J18" s="800"/>
      <c r="K18" s="801" t="s">
        <v>510</v>
      </c>
      <c r="L18" s="802"/>
      <c r="M18" s="802"/>
      <c r="N18" s="803"/>
      <c r="O18" s="331"/>
      <c r="P18" s="331"/>
      <c r="Q18" s="331"/>
      <c r="R18" s="331"/>
      <c r="S18" s="331"/>
      <c r="T18" s="331"/>
      <c r="U18" s="331"/>
      <c r="V18" s="331"/>
      <c r="W18" s="331"/>
      <c r="X18" s="331"/>
      <c r="Y18" s="331"/>
      <c r="Z18" s="332"/>
    </row>
    <row r="19" spans="1:26" ht="21.75" customHeight="1">
      <c r="A19" s="794"/>
      <c r="B19" s="795"/>
      <c r="C19" s="804" t="s">
        <v>46</v>
      </c>
      <c r="D19" s="786"/>
      <c r="E19" s="787"/>
      <c r="F19" s="331"/>
      <c r="G19" s="331"/>
      <c r="H19" s="331"/>
      <c r="I19" s="331"/>
      <c r="J19" s="333"/>
      <c r="K19" s="785" t="s">
        <v>622</v>
      </c>
      <c r="L19" s="786"/>
      <c r="M19" s="786"/>
      <c r="N19" s="787"/>
      <c r="O19" s="334"/>
      <c r="P19" s="335"/>
      <c r="Q19" s="335"/>
      <c r="R19" s="335"/>
      <c r="S19" s="335"/>
      <c r="T19" s="785" t="s">
        <v>623</v>
      </c>
      <c r="U19" s="786"/>
      <c r="V19" s="786"/>
      <c r="W19" s="787"/>
      <c r="X19" s="335"/>
      <c r="Y19" s="335"/>
      <c r="Z19" s="336"/>
    </row>
    <row r="20" spans="1:26" ht="21.75" customHeight="1" thickBot="1">
      <c r="A20" s="796"/>
      <c r="B20" s="797"/>
      <c r="C20" s="788" t="s">
        <v>513</v>
      </c>
      <c r="D20" s="789"/>
      <c r="E20" s="790"/>
      <c r="F20" s="337"/>
      <c r="G20" s="337"/>
      <c r="H20" s="337"/>
      <c r="I20" s="337"/>
      <c r="J20" s="338"/>
      <c r="K20" s="791" t="s">
        <v>624</v>
      </c>
      <c r="L20" s="789"/>
      <c r="M20" s="789"/>
      <c r="N20" s="790"/>
      <c r="O20" s="339"/>
      <c r="P20" s="337"/>
      <c r="Q20" s="337"/>
      <c r="R20" s="337"/>
      <c r="S20" s="337"/>
      <c r="T20" s="337"/>
      <c r="U20" s="337"/>
      <c r="V20" s="337"/>
      <c r="W20" s="337"/>
      <c r="X20" s="337"/>
      <c r="Y20" s="337"/>
      <c r="Z20" s="340"/>
    </row>
  </sheetData>
  <mergeCells count="41">
    <mergeCell ref="A5:Z5"/>
    <mergeCell ref="A6:B8"/>
    <mergeCell ref="C6:J6"/>
    <mergeCell ref="K6:N6"/>
    <mergeCell ref="C7:E7"/>
    <mergeCell ref="K7:N7"/>
    <mergeCell ref="T7:W7"/>
    <mergeCell ref="C8:E8"/>
    <mergeCell ref="K8:N8"/>
    <mergeCell ref="T13:W13"/>
    <mergeCell ref="C14:E14"/>
    <mergeCell ref="K14:N14"/>
    <mergeCell ref="A9:B11"/>
    <mergeCell ref="C9:J9"/>
    <mergeCell ref="K9:N9"/>
    <mergeCell ref="C10:E10"/>
    <mergeCell ref="K10:N10"/>
    <mergeCell ref="T10:W10"/>
    <mergeCell ref="C11:E11"/>
    <mergeCell ref="K11:N11"/>
    <mergeCell ref="A12:B14"/>
    <mergeCell ref="C12:J12"/>
    <mergeCell ref="K12:N12"/>
    <mergeCell ref="C13:E13"/>
    <mergeCell ref="K13:N13"/>
    <mergeCell ref="T19:W19"/>
    <mergeCell ref="C20:E20"/>
    <mergeCell ref="K20:N20"/>
    <mergeCell ref="A15:B17"/>
    <mergeCell ref="C15:J15"/>
    <mergeCell ref="K15:N15"/>
    <mergeCell ref="C16:E16"/>
    <mergeCell ref="K16:N16"/>
    <mergeCell ref="T16:W16"/>
    <mergeCell ref="C17:E17"/>
    <mergeCell ref="K17:N17"/>
    <mergeCell ref="A18:B20"/>
    <mergeCell ref="C18:J18"/>
    <mergeCell ref="K18:N18"/>
    <mergeCell ref="C19:E19"/>
    <mergeCell ref="K19:N19"/>
  </mergeCells>
  <phoneticPr fontId="4"/>
  <pageMargins left="0.78740157480314965" right="0.78740157480314965" top="0.78740157480314965" bottom="0.78740157480314965" header="0" footer="0"/>
  <pageSetup paperSize="9" scale="8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3F8A7-EB0B-434E-AE19-34DB5AC66729}">
  <sheetPr>
    <pageSetUpPr fitToPage="1"/>
  </sheetPr>
  <dimension ref="B1:AD33"/>
  <sheetViews>
    <sheetView showGridLines="0" view="pageBreakPreview" zoomScale="80" zoomScaleNormal="100" zoomScaleSheetLayoutView="80" workbookViewId="0">
      <selection activeCell="P6" sqref="P6"/>
    </sheetView>
  </sheetViews>
  <sheetFormatPr defaultColWidth="8.125" defaultRowHeight="15.95" customHeight="1"/>
  <cols>
    <col min="1" max="1" width="8.125" style="170"/>
    <col min="2" max="28" width="4.25" style="170" customWidth="1"/>
    <col min="29" max="30" width="2.75" style="170" customWidth="1"/>
    <col min="31" max="257" width="8.125" style="170"/>
    <col min="258" max="284" width="4.25" style="170" customWidth="1"/>
    <col min="285" max="286" width="2.75" style="170" customWidth="1"/>
    <col min="287" max="513" width="8.125" style="170"/>
    <col min="514" max="540" width="4.25" style="170" customWidth="1"/>
    <col min="541" max="542" width="2.75" style="170" customWidth="1"/>
    <col min="543" max="769" width="8.125" style="170"/>
    <col min="770" max="796" width="4.25" style="170" customWidth="1"/>
    <col min="797" max="798" width="2.75" style="170" customWidth="1"/>
    <col min="799" max="1025" width="8.125" style="170"/>
    <col min="1026" max="1052" width="4.25" style="170" customWidth="1"/>
    <col min="1053" max="1054" width="2.75" style="170" customWidth="1"/>
    <col min="1055" max="1281" width="8.125" style="170"/>
    <col min="1282" max="1308" width="4.25" style="170" customWidth="1"/>
    <col min="1309" max="1310" width="2.75" style="170" customWidth="1"/>
    <col min="1311" max="1537" width="8.125" style="170"/>
    <col min="1538" max="1564" width="4.25" style="170" customWidth="1"/>
    <col min="1565" max="1566" width="2.75" style="170" customWidth="1"/>
    <col min="1567" max="1793" width="8.125" style="170"/>
    <col min="1794" max="1820" width="4.25" style="170" customWidth="1"/>
    <col min="1821" max="1822" width="2.75" style="170" customWidth="1"/>
    <col min="1823" max="2049" width="8.125" style="170"/>
    <col min="2050" max="2076" width="4.25" style="170" customWidth="1"/>
    <col min="2077" max="2078" width="2.75" style="170" customWidth="1"/>
    <col min="2079" max="2305" width="8.125" style="170"/>
    <col min="2306" max="2332" width="4.25" style="170" customWidth="1"/>
    <col min="2333" max="2334" width="2.75" style="170" customWidth="1"/>
    <col min="2335" max="2561" width="8.125" style="170"/>
    <col min="2562" max="2588" width="4.25" style="170" customWidth="1"/>
    <col min="2589" max="2590" width="2.75" style="170" customWidth="1"/>
    <col min="2591" max="2817" width="8.125" style="170"/>
    <col min="2818" max="2844" width="4.25" style="170" customWidth="1"/>
    <col min="2845" max="2846" width="2.75" style="170" customWidth="1"/>
    <col min="2847" max="3073" width="8.125" style="170"/>
    <col min="3074" max="3100" width="4.25" style="170" customWidth="1"/>
    <col min="3101" max="3102" width="2.75" style="170" customWidth="1"/>
    <col min="3103" max="3329" width="8.125" style="170"/>
    <col min="3330" max="3356" width="4.25" style="170" customWidth="1"/>
    <col min="3357" max="3358" width="2.75" style="170" customWidth="1"/>
    <col min="3359" max="3585" width="8.125" style="170"/>
    <col min="3586" max="3612" width="4.25" style="170" customWidth="1"/>
    <col min="3613" max="3614" width="2.75" style="170" customWidth="1"/>
    <col min="3615" max="3841" width="8.125" style="170"/>
    <col min="3842" max="3868" width="4.25" style="170" customWidth="1"/>
    <col min="3869" max="3870" width="2.75" style="170" customWidth="1"/>
    <col min="3871" max="4097" width="8.125" style="170"/>
    <col min="4098" max="4124" width="4.25" style="170" customWidth="1"/>
    <col min="4125" max="4126" width="2.75" style="170" customWidth="1"/>
    <col min="4127" max="4353" width="8.125" style="170"/>
    <col min="4354" max="4380" width="4.25" style="170" customWidth="1"/>
    <col min="4381" max="4382" width="2.75" style="170" customWidth="1"/>
    <col min="4383" max="4609" width="8.125" style="170"/>
    <col min="4610" max="4636" width="4.25" style="170" customWidth="1"/>
    <col min="4637" max="4638" width="2.75" style="170" customWidth="1"/>
    <col min="4639" max="4865" width="8.125" style="170"/>
    <col min="4866" max="4892" width="4.25" style="170" customWidth="1"/>
    <col min="4893" max="4894" width="2.75" style="170" customWidth="1"/>
    <col min="4895" max="5121" width="8.125" style="170"/>
    <col min="5122" max="5148" width="4.25" style="170" customWidth="1"/>
    <col min="5149" max="5150" width="2.75" style="170" customWidth="1"/>
    <col min="5151" max="5377" width="8.125" style="170"/>
    <col min="5378" max="5404" width="4.25" style="170" customWidth="1"/>
    <col min="5405" max="5406" width="2.75" style="170" customWidth="1"/>
    <col min="5407" max="5633" width="8.125" style="170"/>
    <col min="5634" max="5660" width="4.25" style="170" customWidth="1"/>
    <col min="5661" max="5662" width="2.75" style="170" customWidth="1"/>
    <col min="5663" max="5889" width="8.125" style="170"/>
    <col min="5890" max="5916" width="4.25" style="170" customWidth="1"/>
    <col min="5917" max="5918" width="2.75" style="170" customWidth="1"/>
    <col min="5919" max="6145" width="8.125" style="170"/>
    <col min="6146" max="6172" width="4.25" style="170" customWidth="1"/>
    <col min="6173" max="6174" width="2.75" style="170" customWidth="1"/>
    <col min="6175" max="6401" width="8.125" style="170"/>
    <col min="6402" max="6428" width="4.25" style="170" customWidth="1"/>
    <col min="6429" max="6430" width="2.75" style="170" customWidth="1"/>
    <col min="6431" max="6657" width="8.125" style="170"/>
    <col min="6658" max="6684" width="4.25" style="170" customWidth="1"/>
    <col min="6685" max="6686" width="2.75" style="170" customWidth="1"/>
    <col min="6687" max="6913" width="8.125" style="170"/>
    <col min="6914" max="6940" width="4.25" style="170" customWidth="1"/>
    <col min="6941" max="6942" width="2.75" style="170" customWidth="1"/>
    <col min="6943" max="7169" width="8.125" style="170"/>
    <col min="7170" max="7196" width="4.25" style="170" customWidth="1"/>
    <col min="7197" max="7198" width="2.75" style="170" customWidth="1"/>
    <col min="7199" max="7425" width="8.125" style="170"/>
    <col min="7426" max="7452" width="4.25" style="170" customWidth="1"/>
    <col min="7453" max="7454" width="2.75" style="170" customWidth="1"/>
    <col min="7455" max="7681" width="8.125" style="170"/>
    <col min="7682" max="7708" width="4.25" style="170" customWidth="1"/>
    <col min="7709" max="7710" width="2.75" style="170" customWidth="1"/>
    <col min="7711" max="7937" width="8.125" style="170"/>
    <col min="7938" max="7964" width="4.25" style="170" customWidth="1"/>
    <col min="7965" max="7966" width="2.75" style="170" customWidth="1"/>
    <col min="7967" max="8193" width="8.125" style="170"/>
    <col min="8194" max="8220" width="4.25" style="170" customWidth="1"/>
    <col min="8221" max="8222" width="2.75" style="170" customWidth="1"/>
    <col min="8223" max="8449" width="8.125" style="170"/>
    <col min="8450" max="8476" width="4.25" style="170" customWidth="1"/>
    <col min="8477" max="8478" width="2.75" style="170" customWidth="1"/>
    <col min="8479" max="8705" width="8.125" style="170"/>
    <col min="8706" max="8732" width="4.25" style="170" customWidth="1"/>
    <col min="8733" max="8734" width="2.75" style="170" customWidth="1"/>
    <col min="8735" max="8961" width="8.125" style="170"/>
    <col min="8962" max="8988" width="4.25" style="170" customWidth="1"/>
    <col min="8989" max="8990" width="2.75" style="170" customWidth="1"/>
    <col min="8991" max="9217" width="8.125" style="170"/>
    <col min="9218" max="9244" width="4.25" style="170" customWidth="1"/>
    <col min="9245" max="9246" width="2.75" style="170" customWidth="1"/>
    <col min="9247" max="9473" width="8.125" style="170"/>
    <col min="9474" max="9500" width="4.25" style="170" customWidth="1"/>
    <col min="9501" max="9502" width="2.75" style="170" customWidth="1"/>
    <col min="9503" max="9729" width="8.125" style="170"/>
    <col min="9730" max="9756" width="4.25" style="170" customWidth="1"/>
    <col min="9757" max="9758" width="2.75" style="170" customWidth="1"/>
    <col min="9759" max="9985" width="8.125" style="170"/>
    <col min="9986" max="10012" width="4.25" style="170" customWidth="1"/>
    <col min="10013" max="10014" width="2.75" style="170" customWidth="1"/>
    <col min="10015" max="10241" width="8.125" style="170"/>
    <col min="10242" max="10268" width="4.25" style="170" customWidth="1"/>
    <col min="10269" max="10270" width="2.75" style="170" customWidth="1"/>
    <col min="10271" max="10497" width="8.125" style="170"/>
    <col min="10498" max="10524" width="4.25" style="170" customWidth="1"/>
    <col min="10525" max="10526" width="2.75" style="170" customWidth="1"/>
    <col min="10527" max="10753" width="8.125" style="170"/>
    <col min="10754" max="10780" width="4.25" style="170" customWidth="1"/>
    <col min="10781" max="10782" width="2.75" style="170" customWidth="1"/>
    <col min="10783" max="11009" width="8.125" style="170"/>
    <col min="11010" max="11036" width="4.25" style="170" customWidth="1"/>
    <col min="11037" max="11038" width="2.75" style="170" customWidth="1"/>
    <col min="11039" max="11265" width="8.125" style="170"/>
    <col min="11266" max="11292" width="4.25" style="170" customWidth="1"/>
    <col min="11293" max="11294" width="2.75" style="170" customWidth="1"/>
    <col min="11295" max="11521" width="8.125" style="170"/>
    <col min="11522" max="11548" width="4.25" style="170" customWidth="1"/>
    <col min="11549" max="11550" width="2.75" style="170" customWidth="1"/>
    <col min="11551" max="11777" width="8.125" style="170"/>
    <col min="11778" max="11804" width="4.25" style="170" customWidth="1"/>
    <col min="11805" max="11806" width="2.75" style="170" customWidth="1"/>
    <col min="11807" max="12033" width="8.125" style="170"/>
    <col min="12034" max="12060" width="4.25" style="170" customWidth="1"/>
    <col min="12061" max="12062" width="2.75" style="170" customWidth="1"/>
    <col min="12063" max="12289" width="8.125" style="170"/>
    <col min="12290" max="12316" width="4.25" style="170" customWidth="1"/>
    <col min="12317" max="12318" width="2.75" style="170" customWidth="1"/>
    <col min="12319" max="12545" width="8.125" style="170"/>
    <col min="12546" max="12572" width="4.25" style="170" customWidth="1"/>
    <col min="12573" max="12574" width="2.75" style="170" customWidth="1"/>
    <col min="12575" max="12801" width="8.125" style="170"/>
    <col min="12802" max="12828" width="4.25" style="170" customWidth="1"/>
    <col min="12829" max="12830" width="2.75" style="170" customWidth="1"/>
    <col min="12831" max="13057" width="8.125" style="170"/>
    <col min="13058" max="13084" width="4.25" style="170" customWidth="1"/>
    <col min="13085" max="13086" width="2.75" style="170" customWidth="1"/>
    <col min="13087" max="13313" width="8.125" style="170"/>
    <col min="13314" max="13340" width="4.25" style="170" customWidth="1"/>
    <col min="13341" max="13342" width="2.75" style="170" customWidth="1"/>
    <col min="13343" max="13569" width="8.125" style="170"/>
    <col min="13570" max="13596" width="4.25" style="170" customWidth="1"/>
    <col min="13597" max="13598" width="2.75" style="170" customWidth="1"/>
    <col min="13599" max="13825" width="8.125" style="170"/>
    <col min="13826" max="13852" width="4.25" style="170" customWidth="1"/>
    <col min="13853" max="13854" width="2.75" style="170" customWidth="1"/>
    <col min="13855" max="14081" width="8.125" style="170"/>
    <col min="14082" max="14108" width="4.25" style="170" customWidth="1"/>
    <col min="14109" max="14110" width="2.75" style="170" customWidth="1"/>
    <col min="14111" max="14337" width="8.125" style="170"/>
    <col min="14338" max="14364" width="4.25" style="170" customWidth="1"/>
    <col min="14365" max="14366" width="2.75" style="170" customWidth="1"/>
    <col min="14367" max="14593" width="8.125" style="170"/>
    <col min="14594" max="14620" width="4.25" style="170" customWidth="1"/>
    <col min="14621" max="14622" width="2.75" style="170" customWidth="1"/>
    <col min="14623" max="14849" width="8.125" style="170"/>
    <col min="14850" max="14876" width="4.25" style="170" customWidth="1"/>
    <col min="14877" max="14878" width="2.75" style="170" customWidth="1"/>
    <col min="14879" max="15105" width="8.125" style="170"/>
    <col min="15106" max="15132" width="4.25" style="170" customWidth="1"/>
    <col min="15133" max="15134" width="2.75" style="170" customWidth="1"/>
    <col min="15135" max="15361" width="8.125" style="170"/>
    <col min="15362" max="15388" width="4.25" style="170" customWidth="1"/>
    <col min="15389" max="15390" width="2.75" style="170" customWidth="1"/>
    <col min="15391" max="15617" width="8.125" style="170"/>
    <col min="15618" max="15644" width="4.25" style="170" customWidth="1"/>
    <col min="15645" max="15646" width="2.75" style="170" customWidth="1"/>
    <col min="15647" max="15873" width="8.125" style="170"/>
    <col min="15874" max="15900" width="4.25" style="170" customWidth="1"/>
    <col min="15901" max="15902" width="2.75" style="170" customWidth="1"/>
    <col min="15903" max="16129" width="8.125" style="170"/>
    <col min="16130" max="16156" width="4.25" style="170" customWidth="1"/>
    <col min="16157" max="16158" width="2.75" style="170" customWidth="1"/>
    <col min="16159" max="16384" width="8.125" style="170"/>
  </cols>
  <sheetData>
    <row r="1" spans="2:30" ht="15.95" customHeight="1">
      <c r="B1" s="169" t="s">
        <v>628</v>
      </c>
    </row>
    <row r="3" spans="2:30" ht="15.95" customHeight="1">
      <c r="C3" s="169" t="s">
        <v>670</v>
      </c>
      <c r="Q3" s="813" t="s">
        <v>510</v>
      </c>
      <c r="R3" s="814"/>
      <c r="S3" s="814"/>
      <c r="T3" s="815"/>
      <c r="U3" s="816">
        <f>指定・更新申請書!D28</f>
        <v>0</v>
      </c>
      <c r="V3" s="817"/>
      <c r="W3" s="817"/>
      <c r="X3" s="817"/>
      <c r="Y3" s="817"/>
      <c r="Z3" s="817"/>
      <c r="AA3" s="817"/>
      <c r="AB3" s="817"/>
      <c r="AC3" s="817"/>
      <c r="AD3" s="818"/>
    </row>
    <row r="5" spans="2:30" ht="15.95" customHeight="1">
      <c r="B5" s="175"/>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7"/>
    </row>
    <row r="6" spans="2:30" ht="15.95" customHeight="1">
      <c r="B6" s="178"/>
      <c r="AD6" s="179"/>
    </row>
    <row r="7" spans="2:30" ht="15.95" customHeight="1">
      <c r="B7" s="178"/>
      <c r="AD7" s="179"/>
    </row>
    <row r="8" spans="2:30" ht="15.95" customHeight="1">
      <c r="B8" s="178"/>
      <c r="AD8" s="179"/>
    </row>
    <row r="9" spans="2:30" ht="15.95" customHeight="1">
      <c r="B9" s="178"/>
      <c r="AD9" s="179"/>
    </row>
    <row r="10" spans="2:30" ht="15.95" customHeight="1">
      <c r="B10" s="178"/>
      <c r="AD10" s="179"/>
    </row>
    <row r="11" spans="2:30" ht="15.95" customHeight="1">
      <c r="B11" s="178"/>
      <c r="AD11" s="179"/>
    </row>
    <row r="12" spans="2:30" ht="15.95" customHeight="1">
      <c r="B12" s="178"/>
      <c r="AD12" s="179"/>
    </row>
    <row r="13" spans="2:30" ht="15.95" customHeight="1">
      <c r="B13" s="178"/>
      <c r="AD13" s="179"/>
    </row>
    <row r="14" spans="2:30" ht="15.95" customHeight="1">
      <c r="B14" s="178"/>
      <c r="AD14" s="179"/>
    </row>
    <row r="15" spans="2:30" ht="15.95" customHeight="1">
      <c r="B15" s="178"/>
      <c r="AD15" s="179"/>
    </row>
    <row r="16" spans="2:30" ht="15.95" customHeight="1">
      <c r="B16" s="178"/>
      <c r="AD16" s="179"/>
    </row>
    <row r="17" spans="2:30" ht="15.95" customHeight="1">
      <c r="B17" s="178"/>
      <c r="AD17" s="179"/>
    </row>
    <row r="18" spans="2:30" ht="15.95" customHeight="1">
      <c r="B18" s="178"/>
      <c r="AD18" s="179"/>
    </row>
    <row r="19" spans="2:30" ht="15.95" customHeight="1">
      <c r="B19" s="178"/>
      <c r="AD19" s="179"/>
    </row>
    <row r="20" spans="2:30" ht="15.95" customHeight="1">
      <c r="B20" s="178"/>
      <c r="AD20" s="179"/>
    </row>
    <row r="21" spans="2:30" ht="15.95" customHeight="1">
      <c r="B21" s="178"/>
      <c r="AD21" s="179"/>
    </row>
    <row r="22" spans="2:30" ht="15.95" customHeight="1">
      <c r="B22" s="178"/>
      <c r="AD22" s="179"/>
    </row>
    <row r="23" spans="2:30" ht="15.95" customHeight="1">
      <c r="B23" s="178"/>
      <c r="AD23" s="179"/>
    </row>
    <row r="24" spans="2:30" ht="15.95" customHeight="1">
      <c r="B24" s="178"/>
      <c r="AD24" s="179"/>
    </row>
    <row r="25" spans="2:30" ht="15.95" customHeight="1">
      <c r="B25" s="178"/>
      <c r="AD25" s="179"/>
    </row>
    <row r="26" spans="2:30" ht="15.95" customHeight="1">
      <c r="B26" s="178"/>
      <c r="AD26" s="179"/>
    </row>
    <row r="27" spans="2:30" ht="15.95" customHeight="1">
      <c r="B27" s="341"/>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3"/>
    </row>
    <row r="28" spans="2:30" ht="15.95" customHeight="1">
      <c r="B28" s="344" t="s">
        <v>629</v>
      </c>
      <c r="C28" s="344" t="s">
        <v>669</v>
      </c>
    </row>
    <row r="29" spans="2:30" ht="15.95" customHeight="1">
      <c r="B29" s="344"/>
      <c r="C29" s="344" t="s">
        <v>664</v>
      </c>
    </row>
    <row r="30" spans="2:30" ht="15.95" customHeight="1">
      <c r="C30" s="344" t="s">
        <v>665</v>
      </c>
    </row>
    <row r="31" spans="2:30" ht="15.95" customHeight="1">
      <c r="C31" s="344" t="s">
        <v>666</v>
      </c>
    </row>
    <row r="32" spans="2:30" ht="15.95" customHeight="1">
      <c r="C32" s="344" t="s">
        <v>667</v>
      </c>
    </row>
    <row r="33" spans="3:3" ht="15.95" customHeight="1">
      <c r="C33" s="344" t="s">
        <v>668</v>
      </c>
    </row>
  </sheetData>
  <mergeCells count="2">
    <mergeCell ref="Q3:T3"/>
    <mergeCell ref="U3:AD3"/>
  </mergeCells>
  <phoneticPr fontId="4"/>
  <printOptions horizontalCentered="1" verticalCentered="1"/>
  <pageMargins left="0.78740157480314965" right="0.78740157480314965" top="0.59055118110236227" bottom="0.47244094488188981" header="0.51181102362204722" footer="0.51181102362204722"/>
  <pageSetup paperSize="9" scale="9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43F7-4813-424D-9F32-C2A7631483BA}">
  <sheetPr>
    <pageSetUpPr fitToPage="1"/>
  </sheetPr>
  <dimension ref="B1:J49"/>
  <sheetViews>
    <sheetView showGridLines="0" zoomScaleNormal="100" zoomScaleSheetLayoutView="80" workbookViewId="0">
      <selection activeCell="B37" sqref="B37:J42"/>
    </sheetView>
  </sheetViews>
  <sheetFormatPr defaultColWidth="8.125" defaultRowHeight="13.5"/>
  <cols>
    <col min="1" max="1" width="8.125" style="182"/>
    <col min="2" max="10" width="8.75" style="182" customWidth="1"/>
    <col min="11" max="257" width="8.125" style="182"/>
    <col min="258" max="266" width="8.75" style="182" customWidth="1"/>
    <col min="267" max="513" width="8.125" style="182"/>
    <col min="514" max="522" width="8.75" style="182" customWidth="1"/>
    <col min="523" max="769" width="8.125" style="182"/>
    <col min="770" max="778" width="8.75" style="182" customWidth="1"/>
    <col min="779" max="1025" width="8.125" style="182"/>
    <col min="1026" max="1034" width="8.75" style="182" customWidth="1"/>
    <col min="1035" max="1281" width="8.125" style="182"/>
    <col min="1282" max="1290" width="8.75" style="182" customWidth="1"/>
    <col min="1291" max="1537" width="8.125" style="182"/>
    <col min="1538" max="1546" width="8.75" style="182" customWidth="1"/>
    <col min="1547" max="1793" width="8.125" style="182"/>
    <col min="1794" max="1802" width="8.75" style="182" customWidth="1"/>
    <col min="1803" max="2049" width="8.125" style="182"/>
    <col min="2050" max="2058" width="8.75" style="182" customWidth="1"/>
    <col min="2059" max="2305" width="8.125" style="182"/>
    <col min="2306" max="2314" width="8.75" style="182" customWidth="1"/>
    <col min="2315" max="2561" width="8.125" style="182"/>
    <col min="2562" max="2570" width="8.75" style="182" customWidth="1"/>
    <col min="2571" max="2817" width="8.125" style="182"/>
    <col min="2818" max="2826" width="8.75" style="182" customWidth="1"/>
    <col min="2827" max="3073" width="8.125" style="182"/>
    <col min="3074" max="3082" width="8.75" style="182" customWidth="1"/>
    <col min="3083" max="3329" width="8.125" style="182"/>
    <col min="3330" max="3338" width="8.75" style="182" customWidth="1"/>
    <col min="3339" max="3585" width="8.125" style="182"/>
    <col min="3586" max="3594" width="8.75" style="182" customWidth="1"/>
    <col min="3595" max="3841" width="8.125" style="182"/>
    <col min="3842" max="3850" width="8.75" style="182" customWidth="1"/>
    <col min="3851" max="4097" width="8.125" style="182"/>
    <col min="4098" max="4106" width="8.75" style="182" customWidth="1"/>
    <col min="4107" max="4353" width="8.125" style="182"/>
    <col min="4354" max="4362" width="8.75" style="182" customWidth="1"/>
    <col min="4363" max="4609" width="8.125" style="182"/>
    <col min="4610" max="4618" width="8.75" style="182" customWidth="1"/>
    <col min="4619" max="4865" width="8.125" style="182"/>
    <col min="4866" max="4874" width="8.75" style="182" customWidth="1"/>
    <col min="4875" max="5121" width="8.125" style="182"/>
    <col min="5122" max="5130" width="8.75" style="182" customWidth="1"/>
    <col min="5131" max="5377" width="8.125" style="182"/>
    <col min="5378" max="5386" width="8.75" style="182" customWidth="1"/>
    <col min="5387" max="5633" width="8.125" style="182"/>
    <col min="5634" max="5642" width="8.75" style="182" customWidth="1"/>
    <col min="5643" max="5889" width="8.125" style="182"/>
    <col min="5890" max="5898" width="8.75" style="182" customWidth="1"/>
    <col min="5899" max="6145" width="8.125" style="182"/>
    <col min="6146" max="6154" width="8.75" style="182" customWidth="1"/>
    <col min="6155" max="6401" width="8.125" style="182"/>
    <col min="6402" max="6410" width="8.75" style="182" customWidth="1"/>
    <col min="6411" max="6657" width="8.125" style="182"/>
    <col min="6658" max="6666" width="8.75" style="182" customWidth="1"/>
    <col min="6667" max="6913" width="8.125" style="182"/>
    <col min="6914" max="6922" width="8.75" style="182" customWidth="1"/>
    <col min="6923" max="7169" width="8.125" style="182"/>
    <col min="7170" max="7178" width="8.75" style="182" customWidth="1"/>
    <col min="7179" max="7425" width="8.125" style="182"/>
    <col min="7426" max="7434" width="8.75" style="182" customWidth="1"/>
    <col min="7435" max="7681" width="8.125" style="182"/>
    <col min="7682" max="7690" width="8.75" style="182" customWidth="1"/>
    <col min="7691" max="7937" width="8.125" style="182"/>
    <col min="7938" max="7946" width="8.75" style="182" customWidth="1"/>
    <col min="7947" max="8193" width="8.125" style="182"/>
    <col min="8194" max="8202" width="8.75" style="182" customWidth="1"/>
    <col min="8203" max="8449" width="8.125" style="182"/>
    <col min="8450" max="8458" width="8.75" style="182" customWidth="1"/>
    <col min="8459" max="8705" width="8.125" style="182"/>
    <col min="8706" max="8714" width="8.75" style="182" customWidth="1"/>
    <col min="8715" max="8961" width="8.125" style="182"/>
    <col min="8962" max="8970" width="8.75" style="182" customWidth="1"/>
    <col min="8971" max="9217" width="8.125" style="182"/>
    <col min="9218" max="9226" width="8.75" style="182" customWidth="1"/>
    <col min="9227" max="9473" width="8.125" style="182"/>
    <col min="9474" max="9482" width="8.75" style="182" customWidth="1"/>
    <col min="9483" max="9729" width="8.125" style="182"/>
    <col min="9730" max="9738" width="8.75" style="182" customWidth="1"/>
    <col min="9739" max="9985" width="8.125" style="182"/>
    <col min="9986" max="9994" width="8.75" style="182" customWidth="1"/>
    <col min="9995" max="10241" width="8.125" style="182"/>
    <col min="10242" max="10250" width="8.75" style="182" customWidth="1"/>
    <col min="10251" max="10497" width="8.125" style="182"/>
    <col min="10498" max="10506" width="8.75" style="182" customWidth="1"/>
    <col min="10507" max="10753" width="8.125" style="182"/>
    <col min="10754" max="10762" width="8.75" style="182" customWidth="1"/>
    <col min="10763" max="11009" width="8.125" style="182"/>
    <col min="11010" max="11018" width="8.75" style="182" customWidth="1"/>
    <col min="11019" max="11265" width="8.125" style="182"/>
    <col min="11266" max="11274" width="8.75" style="182" customWidth="1"/>
    <col min="11275" max="11521" width="8.125" style="182"/>
    <col min="11522" max="11530" width="8.75" style="182" customWidth="1"/>
    <col min="11531" max="11777" width="8.125" style="182"/>
    <col min="11778" max="11786" width="8.75" style="182" customWidth="1"/>
    <col min="11787" max="12033" width="8.125" style="182"/>
    <col min="12034" max="12042" width="8.75" style="182" customWidth="1"/>
    <col min="12043" max="12289" width="8.125" style="182"/>
    <col min="12290" max="12298" width="8.75" style="182" customWidth="1"/>
    <col min="12299" max="12545" width="8.125" style="182"/>
    <col min="12546" max="12554" width="8.75" style="182" customWidth="1"/>
    <col min="12555" max="12801" width="8.125" style="182"/>
    <col min="12802" max="12810" width="8.75" style="182" customWidth="1"/>
    <col min="12811" max="13057" width="8.125" style="182"/>
    <col min="13058" max="13066" width="8.75" style="182" customWidth="1"/>
    <col min="13067" max="13313" width="8.125" style="182"/>
    <col min="13314" max="13322" width="8.75" style="182" customWidth="1"/>
    <col min="13323" max="13569" width="8.125" style="182"/>
    <col min="13570" max="13578" width="8.75" style="182" customWidth="1"/>
    <col min="13579" max="13825" width="8.125" style="182"/>
    <col min="13826" max="13834" width="8.75" style="182" customWidth="1"/>
    <col min="13835" max="14081" width="8.125" style="182"/>
    <col min="14082" max="14090" width="8.75" style="182" customWidth="1"/>
    <col min="14091" max="14337" width="8.125" style="182"/>
    <col min="14338" max="14346" width="8.75" style="182" customWidth="1"/>
    <col min="14347" max="14593" width="8.125" style="182"/>
    <col min="14594" max="14602" width="8.75" style="182" customWidth="1"/>
    <col min="14603" max="14849" width="8.125" style="182"/>
    <col min="14850" max="14858" width="8.75" style="182" customWidth="1"/>
    <col min="14859" max="15105" width="8.125" style="182"/>
    <col min="15106" max="15114" width="8.75" style="182" customWidth="1"/>
    <col min="15115" max="15361" width="8.125" style="182"/>
    <col min="15362" max="15370" width="8.75" style="182" customWidth="1"/>
    <col min="15371" max="15617" width="8.125" style="182"/>
    <col min="15618" max="15626" width="8.75" style="182" customWidth="1"/>
    <col min="15627" max="15873" width="8.125" style="182"/>
    <col min="15874" max="15882" width="8.75" style="182" customWidth="1"/>
    <col min="15883" max="16129" width="8.125" style="182"/>
    <col min="16130" max="16138" width="8.75" style="182" customWidth="1"/>
    <col min="16139" max="16384" width="8.125" style="182"/>
  </cols>
  <sheetData>
    <row r="1" spans="2:10" ht="17.25">
      <c r="B1" s="260" t="s">
        <v>632</v>
      </c>
    </row>
    <row r="2" spans="2:10" ht="17.25">
      <c r="B2" s="260"/>
      <c r="D2" s="857" t="s">
        <v>509</v>
      </c>
      <c r="E2" s="857"/>
      <c r="F2" s="857"/>
      <c r="G2" s="857"/>
      <c r="H2" s="857"/>
    </row>
    <row r="4" spans="2:10" ht="15" customHeight="1">
      <c r="B4" s="858" t="s">
        <v>510</v>
      </c>
      <c r="C4" s="859"/>
      <c r="D4" s="860">
        <f>指定・更新申請書!D28</f>
        <v>0</v>
      </c>
      <c r="E4" s="861"/>
      <c r="F4" s="861"/>
      <c r="G4" s="861"/>
      <c r="H4" s="861"/>
      <c r="I4" s="861"/>
      <c r="J4" s="862"/>
    </row>
    <row r="5" spans="2:10" ht="15" customHeight="1">
      <c r="B5" s="261" t="s">
        <v>46</v>
      </c>
      <c r="C5" s="844"/>
      <c r="D5" s="844"/>
      <c r="E5" s="844"/>
      <c r="F5" s="844"/>
      <c r="G5" s="863" t="s">
        <v>511</v>
      </c>
      <c r="H5" s="864" t="s">
        <v>512</v>
      </c>
      <c r="I5" s="865"/>
      <c r="J5" s="866"/>
    </row>
    <row r="6" spans="2:10" ht="15" customHeight="1">
      <c r="B6" s="855" t="s">
        <v>513</v>
      </c>
      <c r="C6" s="865"/>
      <c r="D6" s="865"/>
      <c r="E6" s="865"/>
      <c r="F6" s="865"/>
      <c r="G6" s="863"/>
      <c r="H6" s="864"/>
      <c r="I6" s="865"/>
      <c r="J6" s="866"/>
    </row>
    <row r="7" spans="2:10" ht="15" customHeight="1">
      <c r="B7" s="856"/>
      <c r="C7" s="865"/>
      <c r="D7" s="865"/>
      <c r="E7" s="865"/>
      <c r="F7" s="865"/>
      <c r="G7" s="863"/>
      <c r="H7" s="864"/>
      <c r="I7" s="865"/>
      <c r="J7" s="866"/>
    </row>
    <row r="8" spans="2:10" ht="15" customHeight="1">
      <c r="B8" s="855" t="s">
        <v>514</v>
      </c>
      <c r="C8" s="828" t="s">
        <v>515</v>
      </c>
      <c r="D8" s="829"/>
      <c r="E8" s="829"/>
      <c r="F8" s="829"/>
      <c r="G8" s="829"/>
      <c r="H8" s="829"/>
      <c r="I8" s="829"/>
      <c r="J8" s="830"/>
    </row>
    <row r="9" spans="2:10" ht="15" customHeight="1">
      <c r="B9" s="856"/>
      <c r="C9" s="834"/>
      <c r="D9" s="835"/>
      <c r="E9" s="835"/>
      <c r="F9" s="835"/>
      <c r="G9" s="835"/>
      <c r="H9" s="835"/>
      <c r="I9" s="835"/>
      <c r="J9" s="836"/>
    </row>
    <row r="10" spans="2:10" ht="15" customHeight="1">
      <c r="B10" s="362" t="s">
        <v>57</v>
      </c>
      <c r="C10" s="840"/>
      <c r="D10" s="841"/>
      <c r="E10" s="841"/>
      <c r="F10" s="841"/>
      <c r="G10" s="841"/>
      <c r="H10" s="841"/>
      <c r="I10" s="841"/>
      <c r="J10" s="842"/>
    </row>
    <row r="11" spans="2:10" ht="15" customHeight="1">
      <c r="B11" s="840" t="s">
        <v>516</v>
      </c>
      <c r="C11" s="841"/>
      <c r="D11" s="841"/>
      <c r="E11" s="841"/>
      <c r="F11" s="841"/>
      <c r="G11" s="841"/>
      <c r="H11" s="841"/>
      <c r="I11" s="841"/>
      <c r="J11" s="842"/>
    </row>
    <row r="12" spans="2:10" ht="15" customHeight="1">
      <c r="B12" s="840" t="s">
        <v>517</v>
      </c>
      <c r="C12" s="841"/>
      <c r="D12" s="842"/>
      <c r="E12" s="840" t="s">
        <v>518</v>
      </c>
      <c r="F12" s="841"/>
      <c r="G12" s="842"/>
      <c r="H12" s="841" t="s">
        <v>519</v>
      </c>
      <c r="I12" s="841"/>
      <c r="J12" s="842"/>
    </row>
    <row r="13" spans="2:10" ht="15" customHeight="1">
      <c r="B13" s="849"/>
      <c r="C13" s="850"/>
      <c r="D13" s="851"/>
      <c r="E13" s="849"/>
      <c r="F13" s="850"/>
      <c r="G13" s="851"/>
      <c r="H13" s="850"/>
      <c r="I13" s="850"/>
      <c r="J13" s="851"/>
    </row>
    <row r="14" spans="2:10" ht="15" customHeight="1">
      <c r="B14" s="852"/>
      <c r="C14" s="853"/>
      <c r="D14" s="854"/>
      <c r="E14" s="852"/>
      <c r="F14" s="853"/>
      <c r="G14" s="854"/>
      <c r="H14" s="853"/>
      <c r="I14" s="853"/>
      <c r="J14" s="854"/>
    </row>
    <row r="15" spans="2:10" ht="15" customHeight="1">
      <c r="B15" s="846"/>
      <c r="C15" s="847"/>
      <c r="D15" s="848"/>
      <c r="E15" s="846"/>
      <c r="F15" s="847"/>
      <c r="G15" s="848"/>
      <c r="H15" s="847"/>
      <c r="I15" s="847"/>
      <c r="J15" s="848"/>
    </row>
    <row r="16" spans="2:10" ht="15" customHeight="1">
      <c r="B16" s="843"/>
      <c r="C16" s="844"/>
      <c r="D16" s="845"/>
      <c r="E16" s="843"/>
      <c r="F16" s="844"/>
      <c r="G16" s="845"/>
      <c r="H16" s="844"/>
      <c r="I16" s="844"/>
      <c r="J16" s="845"/>
    </row>
    <row r="17" spans="2:10" ht="15" customHeight="1">
      <c r="B17" s="843"/>
      <c r="C17" s="844"/>
      <c r="D17" s="845"/>
      <c r="E17" s="843"/>
      <c r="F17" s="844"/>
      <c r="G17" s="845"/>
      <c r="H17" s="844"/>
      <c r="I17" s="844"/>
      <c r="J17" s="845"/>
    </row>
    <row r="18" spans="2:10" ht="15" customHeight="1">
      <c r="B18" s="843"/>
      <c r="C18" s="844"/>
      <c r="D18" s="845"/>
      <c r="E18" s="843"/>
      <c r="F18" s="844"/>
      <c r="G18" s="845"/>
      <c r="H18" s="844"/>
      <c r="I18" s="844"/>
      <c r="J18" s="845"/>
    </row>
    <row r="19" spans="2:10" ht="15" customHeight="1">
      <c r="B19" s="843"/>
      <c r="C19" s="844"/>
      <c r="D19" s="845"/>
      <c r="E19" s="843"/>
      <c r="F19" s="844"/>
      <c r="G19" s="845"/>
      <c r="H19" s="844"/>
      <c r="I19" s="844"/>
      <c r="J19" s="845"/>
    </row>
    <row r="20" spans="2:10" ht="15" customHeight="1">
      <c r="B20" s="843"/>
      <c r="C20" s="844"/>
      <c r="D20" s="845"/>
      <c r="E20" s="843"/>
      <c r="F20" s="844"/>
      <c r="G20" s="845"/>
      <c r="H20" s="844"/>
      <c r="I20" s="844"/>
      <c r="J20" s="845"/>
    </row>
    <row r="21" spans="2:10" ht="15" customHeight="1">
      <c r="B21" s="843"/>
      <c r="C21" s="844"/>
      <c r="D21" s="845"/>
      <c r="E21" s="843"/>
      <c r="F21" s="844"/>
      <c r="G21" s="845"/>
      <c r="H21" s="844"/>
      <c r="I21" s="844"/>
      <c r="J21" s="845"/>
    </row>
    <row r="22" spans="2:10" ht="15" customHeight="1">
      <c r="B22" s="843"/>
      <c r="C22" s="844"/>
      <c r="D22" s="845"/>
      <c r="E22" s="843"/>
      <c r="F22" s="844"/>
      <c r="G22" s="845"/>
      <c r="H22" s="844"/>
      <c r="I22" s="844"/>
      <c r="J22" s="845"/>
    </row>
    <row r="23" spans="2:10" ht="15" customHeight="1">
      <c r="B23" s="843"/>
      <c r="C23" s="844"/>
      <c r="D23" s="845"/>
      <c r="E23" s="843"/>
      <c r="F23" s="844"/>
      <c r="G23" s="845"/>
      <c r="H23" s="844"/>
      <c r="I23" s="844"/>
      <c r="J23" s="845"/>
    </row>
    <row r="24" spans="2:10" ht="15" customHeight="1">
      <c r="B24" s="843"/>
      <c r="C24" s="844"/>
      <c r="D24" s="845"/>
      <c r="E24" s="843"/>
      <c r="F24" s="844"/>
      <c r="G24" s="845"/>
      <c r="H24" s="844"/>
      <c r="I24" s="844"/>
      <c r="J24" s="845"/>
    </row>
    <row r="25" spans="2:10" ht="15" customHeight="1">
      <c r="B25" s="843"/>
      <c r="C25" s="844"/>
      <c r="D25" s="845"/>
      <c r="E25" s="843"/>
      <c r="F25" s="844"/>
      <c r="G25" s="845"/>
      <c r="H25" s="844"/>
      <c r="I25" s="844"/>
      <c r="J25" s="845"/>
    </row>
    <row r="26" spans="2:10" ht="15" customHeight="1">
      <c r="B26" s="843"/>
      <c r="C26" s="844"/>
      <c r="D26" s="845"/>
      <c r="E26" s="843"/>
      <c r="F26" s="844"/>
      <c r="G26" s="845"/>
      <c r="H26" s="844"/>
      <c r="I26" s="844"/>
      <c r="J26" s="845"/>
    </row>
    <row r="27" spans="2:10" ht="15" customHeight="1">
      <c r="B27" s="837"/>
      <c r="C27" s="838"/>
      <c r="D27" s="839"/>
      <c r="E27" s="837"/>
      <c r="F27" s="838"/>
      <c r="G27" s="839"/>
      <c r="H27" s="837"/>
      <c r="I27" s="838"/>
      <c r="J27" s="839"/>
    </row>
    <row r="28" spans="2:10" ht="15" customHeight="1">
      <c r="B28" s="840" t="s">
        <v>520</v>
      </c>
      <c r="C28" s="841"/>
      <c r="D28" s="841"/>
      <c r="E28" s="841"/>
      <c r="F28" s="841"/>
      <c r="G28" s="841"/>
      <c r="H28" s="841"/>
      <c r="I28" s="841"/>
      <c r="J28" s="842"/>
    </row>
    <row r="29" spans="2:10" ht="15" customHeight="1">
      <c r="B29" s="840" t="s">
        <v>521</v>
      </c>
      <c r="C29" s="841"/>
      <c r="D29" s="841"/>
      <c r="E29" s="842"/>
      <c r="F29" s="840" t="s">
        <v>522</v>
      </c>
      <c r="G29" s="841"/>
      <c r="H29" s="841"/>
      <c r="I29" s="841"/>
      <c r="J29" s="842"/>
    </row>
    <row r="30" spans="2:10" ht="15" customHeight="1">
      <c r="B30" s="819"/>
      <c r="C30" s="820"/>
      <c r="D30" s="820"/>
      <c r="E30" s="821"/>
      <c r="F30" s="819"/>
      <c r="G30" s="820"/>
      <c r="H30" s="820"/>
      <c r="I30" s="820"/>
      <c r="J30" s="821"/>
    </row>
    <row r="31" spans="2:10" ht="15" customHeight="1">
      <c r="B31" s="822"/>
      <c r="C31" s="823"/>
      <c r="D31" s="823"/>
      <c r="E31" s="824"/>
      <c r="F31" s="822"/>
      <c r="G31" s="823"/>
      <c r="H31" s="823"/>
      <c r="I31" s="823"/>
      <c r="J31" s="824"/>
    </row>
    <row r="32" spans="2:10" ht="15" customHeight="1">
      <c r="B32" s="822"/>
      <c r="C32" s="823"/>
      <c r="D32" s="823"/>
      <c r="E32" s="824"/>
      <c r="F32" s="822"/>
      <c r="G32" s="823"/>
      <c r="H32" s="823"/>
      <c r="I32" s="823"/>
      <c r="J32" s="824"/>
    </row>
    <row r="33" spans="2:10" ht="15" customHeight="1">
      <c r="B33" s="822"/>
      <c r="C33" s="823"/>
      <c r="D33" s="823"/>
      <c r="E33" s="824"/>
      <c r="F33" s="822"/>
      <c r="G33" s="823"/>
      <c r="H33" s="823"/>
      <c r="I33" s="823"/>
      <c r="J33" s="824"/>
    </row>
    <row r="34" spans="2:10" ht="15" customHeight="1">
      <c r="B34" s="822"/>
      <c r="C34" s="823"/>
      <c r="D34" s="823"/>
      <c r="E34" s="824"/>
      <c r="F34" s="822"/>
      <c r="G34" s="823"/>
      <c r="H34" s="823"/>
      <c r="I34" s="823"/>
      <c r="J34" s="824"/>
    </row>
    <row r="35" spans="2:10" ht="15" customHeight="1">
      <c r="B35" s="822"/>
      <c r="C35" s="823"/>
      <c r="D35" s="823"/>
      <c r="E35" s="824"/>
      <c r="F35" s="822"/>
      <c r="G35" s="823"/>
      <c r="H35" s="823"/>
      <c r="I35" s="823"/>
      <c r="J35" s="824"/>
    </row>
    <row r="36" spans="2:10" ht="15" customHeight="1">
      <c r="B36" s="825"/>
      <c r="C36" s="826"/>
      <c r="D36" s="826"/>
      <c r="E36" s="827"/>
      <c r="F36" s="825"/>
      <c r="G36" s="826"/>
      <c r="H36" s="826"/>
      <c r="I36" s="826"/>
      <c r="J36" s="827"/>
    </row>
    <row r="37" spans="2:10" ht="15" customHeight="1">
      <c r="B37" s="828" t="s">
        <v>523</v>
      </c>
      <c r="C37" s="829"/>
      <c r="D37" s="829"/>
      <c r="E37" s="829"/>
      <c r="F37" s="829"/>
      <c r="G37" s="829"/>
      <c r="H37" s="829"/>
      <c r="I37" s="829"/>
      <c r="J37" s="830"/>
    </row>
    <row r="38" spans="2:10" ht="15" customHeight="1">
      <c r="B38" s="831"/>
      <c r="C38" s="832"/>
      <c r="D38" s="832"/>
      <c r="E38" s="832"/>
      <c r="F38" s="832"/>
      <c r="G38" s="832"/>
      <c r="H38" s="832"/>
      <c r="I38" s="832"/>
      <c r="J38" s="833"/>
    </row>
    <row r="39" spans="2:10" ht="15" customHeight="1">
      <c r="B39" s="831"/>
      <c r="C39" s="832"/>
      <c r="D39" s="832"/>
      <c r="E39" s="832"/>
      <c r="F39" s="832"/>
      <c r="G39" s="832"/>
      <c r="H39" s="832"/>
      <c r="I39" s="832"/>
      <c r="J39" s="833"/>
    </row>
    <row r="40" spans="2:10" ht="15" customHeight="1">
      <c r="B40" s="831"/>
      <c r="C40" s="832"/>
      <c r="D40" s="832"/>
      <c r="E40" s="832"/>
      <c r="F40" s="832"/>
      <c r="G40" s="832"/>
      <c r="H40" s="832"/>
      <c r="I40" s="832"/>
      <c r="J40" s="833"/>
    </row>
    <row r="41" spans="2:10" ht="15" customHeight="1">
      <c r="B41" s="831"/>
      <c r="C41" s="832"/>
      <c r="D41" s="832"/>
      <c r="E41" s="832"/>
      <c r="F41" s="832"/>
      <c r="G41" s="832"/>
      <c r="H41" s="832"/>
      <c r="I41" s="832"/>
      <c r="J41" s="833"/>
    </row>
    <row r="42" spans="2:10" ht="15" customHeight="1">
      <c r="B42" s="834"/>
      <c r="C42" s="835"/>
      <c r="D42" s="835"/>
      <c r="E42" s="835"/>
      <c r="F42" s="835"/>
      <c r="G42" s="835"/>
      <c r="H42" s="835"/>
      <c r="I42" s="835"/>
      <c r="J42" s="836"/>
    </row>
    <row r="43" spans="2:10">
      <c r="B43" s="262" t="s">
        <v>524</v>
      </c>
    </row>
    <row r="44" spans="2:10">
      <c r="B44" s="262" t="s">
        <v>525</v>
      </c>
    </row>
    <row r="45" spans="2:10">
      <c r="B45" s="262" t="s">
        <v>526</v>
      </c>
    </row>
    <row r="46" spans="2:10">
      <c r="B46" s="262" t="s">
        <v>527</v>
      </c>
    </row>
    <row r="47" spans="2:10">
      <c r="B47" s="262" t="s">
        <v>528</v>
      </c>
    </row>
    <row r="48" spans="2:10">
      <c r="B48" s="262" t="s">
        <v>529</v>
      </c>
    </row>
    <row r="49" spans="2:2">
      <c r="B49" s="262"/>
    </row>
  </sheetData>
  <mergeCells count="66">
    <mergeCell ref="D2:H2"/>
    <mergeCell ref="B4:C4"/>
    <mergeCell ref="D4:J4"/>
    <mergeCell ref="C5:F5"/>
    <mergeCell ref="G5:G7"/>
    <mergeCell ref="H5:J7"/>
    <mergeCell ref="B6:B7"/>
    <mergeCell ref="C6:F7"/>
    <mergeCell ref="B8:B9"/>
    <mergeCell ref="C8:J9"/>
    <mergeCell ref="C10:J10"/>
    <mergeCell ref="B11:J11"/>
    <mergeCell ref="B12:D12"/>
    <mergeCell ref="E12:G12"/>
    <mergeCell ref="H12:J12"/>
    <mergeCell ref="B13:D13"/>
    <mergeCell ref="E13:G13"/>
    <mergeCell ref="H13:J13"/>
    <mergeCell ref="B14:D14"/>
    <mergeCell ref="E14:G14"/>
    <mergeCell ref="H14:J14"/>
    <mergeCell ref="B15:D15"/>
    <mergeCell ref="E15:G15"/>
    <mergeCell ref="H15:J15"/>
    <mergeCell ref="B16:D16"/>
    <mergeCell ref="E16:G16"/>
    <mergeCell ref="H16:J16"/>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24:D24"/>
    <mergeCell ref="E24:G24"/>
    <mergeCell ref="H24:J24"/>
    <mergeCell ref="B25:D25"/>
    <mergeCell ref="E25:G25"/>
    <mergeCell ref="H25:J25"/>
    <mergeCell ref="B26:D26"/>
    <mergeCell ref="E26:G26"/>
    <mergeCell ref="H26:J26"/>
    <mergeCell ref="B30:E36"/>
    <mergeCell ref="F30:J36"/>
    <mergeCell ref="B37:J42"/>
    <mergeCell ref="B27:D27"/>
    <mergeCell ref="E27:G27"/>
    <mergeCell ref="H27:J27"/>
    <mergeCell ref="B28:J28"/>
    <mergeCell ref="B29:E29"/>
    <mergeCell ref="F29:J29"/>
  </mergeCells>
  <phoneticPr fontId="4"/>
  <pageMargins left="0.78740157480314965" right="0.78740157480314965" top="0.78740157480314965" bottom="0.39370078740157483" header="0.51181102362204722" footer="0.51181102362204722"/>
  <pageSetup paperSize="9" scale="9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99BBC-4886-4C79-864C-201496C9E7BA}">
  <sheetPr>
    <pageSetUpPr fitToPage="1"/>
  </sheetPr>
  <dimension ref="A1:N47"/>
  <sheetViews>
    <sheetView view="pageBreakPreview" zoomScaleNormal="100" zoomScaleSheetLayoutView="100" workbookViewId="0">
      <selection activeCell="A2" sqref="A2:J2"/>
    </sheetView>
  </sheetViews>
  <sheetFormatPr defaultColWidth="8.125" defaultRowHeight="14.25"/>
  <cols>
    <col min="1" max="1" width="1" style="299" customWidth="1"/>
    <col min="2" max="3" width="3.875" style="299" hidden="1" customWidth="1"/>
    <col min="4" max="4" width="24.625" style="299" customWidth="1"/>
    <col min="5" max="5" width="19.125" style="299" customWidth="1"/>
    <col min="6" max="6" width="11.625" style="299" customWidth="1"/>
    <col min="7" max="7" width="9.875" style="299" customWidth="1"/>
    <col min="8" max="8" width="11.875" style="299" customWidth="1"/>
    <col min="9" max="9" width="9.875" style="299" customWidth="1"/>
    <col min="10" max="10" width="2.625" style="299" customWidth="1"/>
    <col min="11" max="11" width="2" style="299" customWidth="1"/>
    <col min="12" max="12" width="9" style="299" hidden="1" customWidth="1"/>
    <col min="13" max="13" width="9.625" style="299" hidden="1" customWidth="1"/>
    <col min="14" max="14" width="4.5" style="299" customWidth="1"/>
    <col min="15" max="256" width="8.125" style="299"/>
    <col min="257" max="257" width="1" style="299" customWidth="1"/>
    <col min="258" max="259" width="0" style="299" hidden="1" customWidth="1"/>
    <col min="260" max="260" width="24.625" style="299" customWidth="1"/>
    <col min="261" max="261" width="19.125" style="299" customWidth="1"/>
    <col min="262" max="262" width="11.625" style="299" customWidth="1"/>
    <col min="263" max="263" width="9.875" style="299" customWidth="1"/>
    <col min="264" max="264" width="11.875" style="299" customWidth="1"/>
    <col min="265" max="265" width="9.875" style="299" customWidth="1"/>
    <col min="266" max="266" width="2.625" style="299" customWidth="1"/>
    <col min="267" max="267" width="2" style="299" customWidth="1"/>
    <col min="268" max="269" width="0" style="299" hidden="1" customWidth="1"/>
    <col min="270" max="270" width="4.5" style="299" customWidth="1"/>
    <col min="271" max="512" width="8.125" style="299"/>
    <col min="513" max="513" width="1" style="299" customWidth="1"/>
    <col min="514" max="515" width="0" style="299" hidden="1" customWidth="1"/>
    <col min="516" max="516" width="24.625" style="299" customWidth="1"/>
    <col min="517" max="517" width="19.125" style="299" customWidth="1"/>
    <col min="518" max="518" width="11.625" style="299" customWidth="1"/>
    <col min="519" max="519" width="9.875" style="299" customWidth="1"/>
    <col min="520" max="520" width="11.875" style="299" customWidth="1"/>
    <col min="521" max="521" width="9.875" style="299" customWidth="1"/>
    <col min="522" max="522" width="2.625" style="299" customWidth="1"/>
    <col min="523" max="523" width="2" style="299" customWidth="1"/>
    <col min="524" max="525" width="0" style="299" hidden="1" customWidth="1"/>
    <col min="526" max="526" width="4.5" style="299" customWidth="1"/>
    <col min="527" max="768" width="8.125" style="299"/>
    <col min="769" max="769" width="1" style="299" customWidth="1"/>
    <col min="770" max="771" width="0" style="299" hidden="1" customWidth="1"/>
    <col min="772" max="772" width="24.625" style="299" customWidth="1"/>
    <col min="773" max="773" width="19.125" style="299" customWidth="1"/>
    <col min="774" max="774" width="11.625" style="299" customWidth="1"/>
    <col min="775" max="775" width="9.875" style="299" customWidth="1"/>
    <col min="776" max="776" width="11.875" style="299" customWidth="1"/>
    <col min="777" max="777" width="9.875" style="299" customWidth="1"/>
    <col min="778" max="778" width="2.625" style="299" customWidth="1"/>
    <col min="779" max="779" width="2" style="299" customWidth="1"/>
    <col min="780" max="781" width="0" style="299" hidden="1" customWidth="1"/>
    <col min="782" max="782" width="4.5" style="299" customWidth="1"/>
    <col min="783" max="1024" width="8.125" style="299"/>
    <col min="1025" max="1025" width="1" style="299" customWidth="1"/>
    <col min="1026" max="1027" width="0" style="299" hidden="1" customWidth="1"/>
    <col min="1028" max="1028" width="24.625" style="299" customWidth="1"/>
    <col min="1029" max="1029" width="19.125" style="299" customWidth="1"/>
    <col min="1030" max="1030" width="11.625" style="299" customWidth="1"/>
    <col min="1031" max="1031" width="9.875" style="299" customWidth="1"/>
    <col min="1032" max="1032" width="11.875" style="299" customWidth="1"/>
    <col min="1033" max="1033" width="9.875" style="299" customWidth="1"/>
    <col min="1034" max="1034" width="2.625" style="299" customWidth="1"/>
    <col min="1035" max="1035" width="2" style="299" customWidth="1"/>
    <col min="1036" max="1037" width="0" style="299" hidden="1" customWidth="1"/>
    <col min="1038" max="1038" width="4.5" style="299" customWidth="1"/>
    <col min="1039" max="1280" width="8.125" style="299"/>
    <col min="1281" max="1281" width="1" style="299" customWidth="1"/>
    <col min="1282" max="1283" width="0" style="299" hidden="1" customWidth="1"/>
    <col min="1284" max="1284" width="24.625" style="299" customWidth="1"/>
    <col min="1285" max="1285" width="19.125" style="299" customWidth="1"/>
    <col min="1286" max="1286" width="11.625" style="299" customWidth="1"/>
    <col min="1287" max="1287" width="9.875" style="299" customWidth="1"/>
    <col min="1288" max="1288" width="11.875" style="299" customWidth="1"/>
    <col min="1289" max="1289" width="9.875" style="299" customWidth="1"/>
    <col min="1290" max="1290" width="2.625" style="299" customWidth="1"/>
    <col min="1291" max="1291" width="2" style="299" customWidth="1"/>
    <col min="1292" max="1293" width="0" style="299" hidden="1" customWidth="1"/>
    <col min="1294" max="1294" width="4.5" style="299" customWidth="1"/>
    <col min="1295" max="1536" width="8.125" style="299"/>
    <col min="1537" max="1537" width="1" style="299" customWidth="1"/>
    <col min="1538" max="1539" width="0" style="299" hidden="1" customWidth="1"/>
    <col min="1540" max="1540" width="24.625" style="299" customWidth="1"/>
    <col min="1541" max="1541" width="19.125" style="299" customWidth="1"/>
    <col min="1542" max="1542" width="11.625" style="299" customWidth="1"/>
    <col min="1543" max="1543" width="9.875" style="299" customWidth="1"/>
    <col min="1544" max="1544" width="11.875" style="299" customWidth="1"/>
    <col min="1545" max="1545" width="9.875" style="299" customWidth="1"/>
    <col min="1546" max="1546" width="2.625" style="299" customWidth="1"/>
    <col min="1547" max="1547" width="2" style="299" customWidth="1"/>
    <col min="1548" max="1549" width="0" style="299" hidden="1" customWidth="1"/>
    <col min="1550" max="1550" width="4.5" style="299" customWidth="1"/>
    <col min="1551" max="1792" width="8.125" style="299"/>
    <col min="1793" max="1793" width="1" style="299" customWidth="1"/>
    <col min="1794" max="1795" width="0" style="299" hidden="1" customWidth="1"/>
    <col min="1796" max="1796" width="24.625" style="299" customWidth="1"/>
    <col min="1797" max="1797" width="19.125" style="299" customWidth="1"/>
    <col min="1798" max="1798" width="11.625" style="299" customWidth="1"/>
    <col min="1799" max="1799" width="9.875" style="299" customWidth="1"/>
    <col min="1800" max="1800" width="11.875" style="299" customWidth="1"/>
    <col min="1801" max="1801" width="9.875" style="299" customWidth="1"/>
    <col min="1802" max="1802" width="2.625" style="299" customWidth="1"/>
    <col min="1803" max="1803" width="2" style="299" customWidth="1"/>
    <col min="1804" max="1805" width="0" style="299" hidden="1" customWidth="1"/>
    <col min="1806" max="1806" width="4.5" style="299" customWidth="1"/>
    <col min="1807" max="2048" width="8.125" style="299"/>
    <col min="2049" max="2049" width="1" style="299" customWidth="1"/>
    <col min="2050" max="2051" width="0" style="299" hidden="1" customWidth="1"/>
    <col min="2052" max="2052" width="24.625" style="299" customWidth="1"/>
    <col min="2053" max="2053" width="19.125" style="299" customWidth="1"/>
    <col min="2054" max="2054" width="11.625" style="299" customWidth="1"/>
    <col min="2055" max="2055" width="9.875" style="299" customWidth="1"/>
    <col min="2056" max="2056" width="11.875" style="299" customWidth="1"/>
    <col min="2057" max="2057" width="9.875" style="299" customWidth="1"/>
    <col min="2058" max="2058" width="2.625" style="299" customWidth="1"/>
    <col min="2059" max="2059" width="2" style="299" customWidth="1"/>
    <col min="2060" max="2061" width="0" style="299" hidden="1" customWidth="1"/>
    <col min="2062" max="2062" width="4.5" style="299" customWidth="1"/>
    <col min="2063" max="2304" width="8.125" style="299"/>
    <col min="2305" max="2305" width="1" style="299" customWidth="1"/>
    <col min="2306" max="2307" width="0" style="299" hidden="1" customWidth="1"/>
    <col min="2308" max="2308" width="24.625" style="299" customWidth="1"/>
    <col min="2309" max="2309" width="19.125" style="299" customWidth="1"/>
    <col min="2310" max="2310" width="11.625" style="299" customWidth="1"/>
    <col min="2311" max="2311" width="9.875" style="299" customWidth="1"/>
    <col min="2312" max="2312" width="11.875" style="299" customWidth="1"/>
    <col min="2313" max="2313" width="9.875" style="299" customWidth="1"/>
    <col min="2314" max="2314" width="2.625" style="299" customWidth="1"/>
    <col min="2315" max="2315" width="2" style="299" customWidth="1"/>
    <col min="2316" max="2317" width="0" style="299" hidden="1" customWidth="1"/>
    <col min="2318" max="2318" width="4.5" style="299" customWidth="1"/>
    <col min="2319" max="2560" width="8.125" style="299"/>
    <col min="2561" max="2561" width="1" style="299" customWidth="1"/>
    <col min="2562" max="2563" width="0" style="299" hidden="1" customWidth="1"/>
    <col min="2564" max="2564" width="24.625" style="299" customWidth="1"/>
    <col min="2565" max="2565" width="19.125" style="299" customWidth="1"/>
    <col min="2566" max="2566" width="11.625" style="299" customWidth="1"/>
    <col min="2567" max="2567" width="9.875" style="299" customWidth="1"/>
    <col min="2568" max="2568" width="11.875" style="299" customWidth="1"/>
    <col min="2569" max="2569" width="9.875" style="299" customWidth="1"/>
    <col min="2570" max="2570" width="2.625" style="299" customWidth="1"/>
    <col min="2571" max="2571" width="2" style="299" customWidth="1"/>
    <col min="2572" max="2573" width="0" style="299" hidden="1" customWidth="1"/>
    <col min="2574" max="2574" width="4.5" style="299" customWidth="1"/>
    <col min="2575" max="2816" width="8.125" style="299"/>
    <col min="2817" max="2817" width="1" style="299" customWidth="1"/>
    <col min="2818" max="2819" width="0" style="299" hidden="1" customWidth="1"/>
    <col min="2820" max="2820" width="24.625" style="299" customWidth="1"/>
    <col min="2821" max="2821" width="19.125" style="299" customWidth="1"/>
    <col min="2822" max="2822" width="11.625" style="299" customWidth="1"/>
    <col min="2823" max="2823" width="9.875" style="299" customWidth="1"/>
    <col min="2824" max="2824" width="11.875" style="299" customWidth="1"/>
    <col min="2825" max="2825" width="9.875" style="299" customWidth="1"/>
    <col min="2826" max="2826" width="2.625" style="299" customWidth="1"/>
    <col min="2827" max="2827" width="2" style="299" customWidth="1"/>
    <col min="2828" max="2829" width="0" style="299" hidden="1" customWidth="1"/>
    <col min="2830" max="2830" width="4.5" style="299" customWidth="1"/>
    <col min="2831" max="3072" width="8.125" style="299"/>
    <col min="3073" max="3073" width="1" style="299" customWidth="1"/>
    <col min="3074" max="3075" width="0" style="299" hidden="1" customWidth="1"/>
    <col min="3076" max="3076" width="24.625" style="299" customWidth="1"/>
    <col min="3077" max="3077" width="19.125" style="299" customWidth="1"/>
    <col min="3078" max="3078" width="11.625" style="299" customWidth="1"/>
    <col min="3079" max="3079" width="9.875" style="299" customWidth="1"/>
    <col min="3080" max="3080" width="11.875" style="299" customWidth="1"/>
    <col min="3081" max="3081" width="9.875" style="299" customWidth="1"/>
    <col min="3082" max="3082" width="2.625" style="299" customWidth="1"/>
    <col min="3083" max="3083" width="2" style="299" customWidth="1"/>
    <col min="3084" max="3085" width="0" style="299" hidden="1" customWidth="1"/>
    <col min="3086" max="3086" width="4.5" style="299" customWidth="1"/>
    <col min="3087" max="3328" width="8.125" style="299"/>
    <col min="3329" max="3329" width="1" style="299" customWidth="1"/>
    <col min="3330" max="3331" width="0" style="299" hidden="1" customWidth="1"/>
    <col min="3332" max="3332" width="24.625" style="299" customWidth="1"/>
    <col min="3333" max="3333" width="19.125" style="299" customWidth="1"/>
    <col min="3334" max="3334" width="11.625" style="299" customWidth="1"/>
    <col min="3335" max="3335" width="9.875" style="299" customWidth="1"/>
    <col min="3336" max="3336" width="11.875" style="299" customWidth="1"/>
    <col min="3337" max="3337" width="9.875" style="299" customWidth="1"/>
    <col min="3338" max="3338" width="2.625" style="299" customWidth="1"/>
    <col min="3339" max="3339" width="2" style="299" customWidth="1"/>
    <col min="3340" max="3341" width="0" style="299" hidden="1" customWidth="1"/>
    <col min="3342" max="3342" width="4.5" style="299" customWidth="1"/>
    <col min="3343" max="3584" width="8.125" style="299"/>
    <col min="3585" max="3585" width="1" style="299" customWidth="1"/>
    <col min="3586" max="3587" width="0" style="299" hidden="1" customWidth="1"/>
    <col min="3588" max="3588" width="24.625" style="299" customWidth="1"/>
    <col min="3589" max="3589" width="19.125" style="299" customWidth="1"/>
    <col min="3590" max="3590" width="11.625" style="299" customWidth="1"/>
    <col min="3591" max="3591" width="9.875" style="299" customWidth="1"/>
    <col min="3592" max="3592" width="11.875" style="299" customWidth="1"/>
    <col min="3593" max="3593" width="9.875" style="299" customWidth="1"/>
    <col min="3594" max="3594" width="2.625" style="299" customWidth="1"/>
    <col min="3595" max="3595" width="2" style="299" customWidth="1"/>
    <col min="3596" max="3597" width="0" style="299" hidden="1" customWidth="1"/>
    <col min="3598" max="3598" width="4.5" style="299" customWidth="1"/>
    <col min="3599" max="3840" width="8.125" style="299"/>
    <col min="3841" max="3841" width="1" style="299" customWidth="1"/>
    <col min="3842" max="3843" width="0" style="299" hidden="1" customWidth="1"/>
    <col min="3844" max="3844" width="24.625" style="299" customWidth="1"/>
    <col min="3845" max="3845" width="19.125" style="299" customWidth="1"/>
    <col min="3846" max="3846" width="11.625" style="299" customWidth="1"/>
    <col min="3847" max="3847" width="9.875" style="299" customWidth="1"/>
    <col min="3848" max="3848" width="11.875" style="299" customWidth="1"/>
    <col min="3849" max="3849" width="9.875" style="299" customWidth="1"/>
    <col min="3850" max="3850" width="2.625" style="299" customWidth="1"/>
    <col min="3851" max="3851" width="2" style="299" customWidth="1"/>
    <col min="3852" max="3853" width="0" style="299" hidden="1" customWidth="1"/>
    <col min="3854" max="3854" width="4.5" style="299" customWidth="1"/>
    <col min="3855" max="4096" width="8.125" style="299"/>
    <col min="4097" max="4097" width="1" style="299" customWidth="1"/>
    <col min="4098" max="4099" width="0" style="299" hidden="1" customWidth="1"/>
    <col min="4100" max="4100" width="24.625" style="299" customWidth="1"/>
    <col min="4101" max="4101" width="19.125" style="299" customWidth="1"/>
    <col min="4102" max="4102" width="11.625" style="299" customWidth="1"/>
    <col min="4103" max="4103" width="9.875" style="299" customWidth="1"/>
    <col min="4104" max="4104" width="11.875" style="299" customWidth="1"/>
    <col min="4105" max="4105" width="9.875" style="299" customWidth="1"/>
    <col min="4106" max="4106" width="2.625" style="299" customWidth="1"/>
    <col min="4107" max="4107" width="2" style="299" customWidth="1"/>
    <col min="4108" max="4109" width="0" style="299" hidden="1" customWidth="1"/>
    <col min="4110" max="4110" width="4.5" style="299" customWidth="1"/>
    <col min="4111" max="4352" width="8.125" style="299"/>
    <col min="4353" max="4353" width="1" style="299" customWidth="1"/>
    <col min="4354" max="4355" width="0" style="299" hidden="1" customWidth="1"/>
    <col min="4356" max="4356" width="24.625" style="299" customWidth="1"/>
    <col min="4357" max="4357" width="19.125" style="299" customWidth="1"/>
    <col min="4358" max="4358" width="11.625" style="299" customWidth="1"/>
    <col min="4359" max="4359" width="9.875" style="299" customWidth="1"/>
    <col min="4360" max="4360" width="11.875" style="299" customWidth="1"/>
    <col min="4361" max="4361" width="9.875" style="299" customWidth="1"/>
    <col min="4362" max="4362" width="2.625" style="299" customWidth="1"/>
    <col min="4363" max="4363" width="2" style="299" customWidth="1"/>
    <col min="4364" max="4365" width="0" style="299" hidden="1" customWidth="1"/>
    <col min="4366" max="4366" width="4.5" style="299" customWidth="1"/>
    <col min="4367" max="4608" width="8.125" style="299"/>
    <col min="4609" max="4609" width="1" style="299" customWidth="1"/>
    <col min="4610" max="4611" width="0" style="299" hidden="1" customWidth="1"/>
    <col min="4612" max="4612" width="24.625" style="299" customWidth="1"/>
    <col min="4613" max="4613" width="19.125" style="299" customWidth="1"/>
    <col min="4614" max="4614" width="11.625" style="299" customWidth="1"/>
    <col min="4615" max="4615" width="9.875" style="299" customWidth="1"/>
    <col min="4616" max="4616" width="11.875" style="299" customWidth="1"/>
    <col min="4617" max="4617" width="9.875" style="299" customWidth="1"/>
    <col min="4618" max="4618" width="2.625" style="299" customWidth="1"/>
    <col min="4619" max="4619" width="2" style="299" customWidth="1"/>
    <col min="4620" max="4621" width="0" style="299" hidden="1" customWidth="1"/>
    <col min="4622" max="4622" width="4.5" style="299" customWidth="1"/>
    <col min="4623" max="4864" width="8.125" style="299"/>
    <col min="4865" max="4865" width="1" style="299" customWidth="1"/>
    <col min="4866" max="4867" width="0" style="299" hidden="1" customWidth="1"/>
    <col min="4868" max="4868" width="24.625" style="299" customWidth="1"/>
    <col min="4869" max="4869" width="19.125" style="299" customWidth="1"/>
    <col min="4870" max="4870" width="11.625" style="299" customWidth="1"/>
    <col min="4871" max="4871" width="9.875" style="299" customWidth="1"/>
    <col min="4872" max="4872" width="11.875" style="299" customWidth="1"/>
    <col min="4873" max="4873" width="9.875" style="299" customWidth="1"/>
    <col min="4874" max="4874" width="2.625" style="299" customWidth="1"/>
    <col min="4875" max="4875" width="2" style="299" customWidth="1"/>
    <col min="4876" max="4877" width="0" style="299" hidden="1" customWidth="1"/>
    <col min="4878" max="4878" width="4.5" style="299" customWidth="1"/>
    <col min="4879" max="5120" width="8.125" style="299"/>
    <col min="5121" max="5121" width="1" style="299" customWidth="1"/>
    <col min="5122" max="5123" width="0" style="299" hidden="1" customWidth="1"/>
    <col min="5124" max="5124" width="24.625" style="299" customWidth="1"/>
    <col min="5125" max="5125" width="19.125" style="299" customWidth="1"/>
    <col min="5126" max="5126" width="11.625" style="299" customWidth="1"/>
    <col min="5127" max="5127" width="9.875" style="299" customWidth="1"/>
    <col min="5128" max="5128" width="11.875" style="299" customWidth="1"/>
    <col min="5129" max="5129" width="9.875" style="299" customWidth="1"/>
    <col min="5130" max="5130" width="2.625" style="299" customWidth="1"/>
    <col min="5131" max="5131" width="2" style="299" customWidth="1"/>
    <col min="5132" max="5133" width="0" style="299" hidden="1" customWidth="1"/>
    <col min="5134" max="5134" width="4.5" style="299" customWidth="1"/>
    <col min="5135" max="5376" width="8.125" style="299"/>
    <col min="5377" max="5377" width="1" style="299" customWidth="1"/>
    <col min="5378" max="5379" width="0" style="299" hidden="1" customWidth="1"/>
    <col min="5380" max="5380" width="24.625" style="299" customWidth="1"/>
    <col min="5381" max="5381" width="19.125" style="299" customWidth="1"/>
    <col min="5382" max="5382" width="11.625" style="299" customWidth="1"/>
    <col min="5383" max="5383" width="9.875" style="299" customWidth="1"/>
    <col min="5384" max="5384" width="11.875" style="299" customWidth="1"/>
    <col min="5385" max="5385" width="9.875" style="299" customWidth="1"/>
    <col min="5386" max="5386" width="2.625" style="299" customWidth="1"/>
    <col min="5387" max="5387" width="2" style="299" customWidth="1"/>
    <col min="5388" max="5389" width="0" style="299" hidden="1" customWidth="1"/>
    <col min="5390" max="5390" width="4.5" style="299" customWidth="1"/>
    <col min="5391" max="5632" width="8.125" style="299"/>
    <col min="5633" max="5633" width="1" style="299" customWidth="1"/>
    <col min="5634" max="5635" width="0" style="299" hidden="1" customWidth="1"/>
    <col min="5636" max="5636" width="24.625" style="299" customWidth="1"/>
    <col min="5637" max="5637" width="19.125" style="299" customWidth="1"/>
    <col min="5638" max="5638" width="11.625" style="299" customWidth="1"/>
    <col min="5639" max="5639" width="9.875" style="299" customWidth="1"/>
    <col min="5640" max="5640" width="11.875" style="299" customWidth="1"/>
    <col min="5641" max="5641" width="9.875" style="299" customWidth="1"/>
    <col min="5642" max="5642" width="2.625" style="299" customWidth="1"/>
    <col min="5643" max="5643" width="2" style="299" customWidth="1"/>
    <col min="5644" max="5645" width="0" style="299" hidden="1" customWidth="1"/>
    <col min="5646" max="5646" width="4.5" style="299" customWidth="1"/>
    <col min="5647" max="5888" width="8.125" style="299"/>
    <col min="5889" max="5889" width="1" style="299" customWidth="1"/>
    <col min="5890" max="5891" width="0" style="299" hidden="1" customWidth="1"/>
    <col min="5892" max="5892" width="24.625" style="299" customWidth="1"/>
    <col min="5893" max="5893" width="19.125" style="299" customWidth="1"/>
    <col min="5894" max="5894" width="11.625" style="299" customWidth="1"/>
    <col min="5895" max="5895" width="9.875" style="299" customWidth="1"/>
    <col min="5896" max="5896" width="11.875" style="299" customWidth="1"/>
    <col min="5897" max="5897" width="9.875" style="299" customWidth="1"/>
    <col min="5898" max="5898" width="2.625" style="299" customWidth="1"/>
    <col min="5899" max="5899" width="2" style="299" customWidth="1"/>
    <col min="5900" max="5901" width="0" style="299" hidden="1" customWidth="1"/>
    <col min="5902" max="5902" width="4.5" style="299" customWidth="1"/>
    <col min="5903" max="6144" width="8.125" style="299"/>
    <col min="6145" max="6145" width="1" style="299" customWidth="1"/>
    <col min="6146" max="6147" width="0" style="299" hidden="1" customWidth="1"/>
    <col min="6148" max="6148" width="24.625" style="299" customWidth="1"/>
    <col min="6149" max="6149" width="19.125" style="299" customWidth="1"/>
    <col min="6150" max="6150" width="11.625" style="299" customWidth="1"/>
    <col min="6151" max="6151" width="9.875" style="299" customWidth="1"/>
    <col min="6152" max="6152" width="11.875" style="299" customWidth="1"/>
    <col min="6153" max="6153" width="9.875" style="299" customWidth="1"/>
    <col min="6154" max="6154" width="2.625" style="299" customWidth="1"/>
    <col min="6155" max="6155" width="2" style="299" customWidth="1"/>
    <col min="6156" max="6157" width="0" style="299" hidden="1" customWidth="1"/>
    <col min="6158" max="6158" width="4.5" style="299" customWidth="1"/>
    <col min="6159" max="6400" width="8.125" style="299"/>
    <col min="6401" max="6401" width="1" style="299" customWidth="1"/>
    <col min="6402" max="6403" width="0" style="299" hidden="1" customWidth="1"/>
    <col min="6404" max="6404" width="24.625" style="299" customWidth="1"/>
    <col min="6405" max="6405" width="19.125" style="299" customWidth="1"/>
    <col min="6406" max="6406" width="11.625" style="299" customWidth="1"/>
    <col min="6407" max="6407" width="9.875" style="299" customWidth="1"/>
    <col min="6408" max="6408" width="11.875" style="299" customWidth="1"/>
    <col min="6409" max="6409" width="9.875" style="299" customWidth="1"/>
    <col min="6410" max="6410" width="2.625" style="299" customWidth="1"/>
    <col min="6411" max="6411" width="2" style="299" customWidth="1"/>
    <col min="6412" max="6413" width="0" style="299" hidden="1" customWidth="1"/>
    <col min="6414" max="6414" width="4.5" style="299" customWidth="1"/>
    <col min="6415" max="6656" width="8.125" style="299"/>
    <col min="6657" max="6657" width="1" style="299" customWidth="1"/>
    <col min="6658" max="6659" width="0" style="299" hidden="1" customWidth="1"/>
    <col min="6660" max="6660" width="24.625" style="299" customWidth="1"/>
    <col min="6661" max="6661" width="19.125" style="299" customWidth="1"/>
    <col min="6662" max="6662" width="11.625" style="299" customWidth="1"/>
    <col min="6663" max="6663" width="9.875" style="299" customWidth="1"/>
    <col min="6664" max="6664" width="11.875" style="299" customWidth="1"/>
    <col min="6665" max="6665" width="9.875" style="299" customWidth="1"/>
    <col min="6666" max="6666" width="2.625" style="299" customWidth="1"/>
    <col min="6667" max="6667" width="2" style="299" customWidth="1"/>
    <col min="6668" max="6669" width="0" style="299" hidden="1" customWidth="1"/>
    <col min="6670" max="6670" width="4.5" style="299" customWidth="1"/>
    <col min="6671" max="6912" width="8.125" style="299"/>
    <col min="6913" max="6913" width="1" style="299" customWidth="1"/>
    <col min="6914" max="6915" width="0" style="299" hidden="1" customWidth="1"/>
    <col min="6916" max="6916" width="24.625" style="299" customWidth="1"/>
    <col min="6917" max="6917" width="19.125" style="299" customWidth="1"/>
    <col min="6918" max="6918" width="11.625" style="299" customWidth="1"/>
    <col min="6919" max="6919" width="9.875" style="299" customWidth="1"/>
    <col min="6920" max="6920" width="11.875" style="299" customWidth="1"/>
    <col min="6921" max="6921" width="9.875" style="299" customWidth="1"/>
    <col min="6922" max="6922" width="2.625" style="299" customWidth="1"/>
    <col min="6923" max="6923" width="2" style="299" customWidth="1"/>
    <col min="6924" max="6925" width="0" style="299" hidden="1" customWidth="1"/>
    <col min="6926" max="6926" width="4.5" style="299" customWidth="1"/>
    <col min="6927" max="7168" width="8.125" style="299"/>
    <col min="7169" max="7169" width="1" style="299" customWidth="1"/>
    <col min="7170" max="7171" width="0" style="299" hidden="1" customWidth="1"/>
    <col min="7172" max="7172" width="24.625" style="299" customWidth="1"/>
    <col min="7173" max="7173" width="19.125" style="299" customWidth="1"/>
    <col min="7174" max="7174" width="11.625" style="299" customWidth="1"/>
    <col min="7175" max="7175" width="9.875" style="299" customWidth="1"/>
    <col min="7176" max="7176" width="11.875" style="299" customWidth="1"/>
    <col min="7177" max="7177" width="9.875" style="299" customWidth="1"/>
    <col min="7178" max="7178" width="2.625" style="299" customWidth="1"/>
    <col min="7179" max="7179" width="2" style="299" customWidth="1"/>
    <col min="7180" max="7181" width="0" style="299" hidden="1" customWidth="1"/>
    <col min="7182" max="7182" width="4.5" style="299" customWidth="1"/>
    <col min="7183" max="7424" width="8.125" style="299"/>
    <col min="7425" max="7425" width="1" style="299" customWidth="1"/>
    <col min="7426" max="7427" width="0" style="299" hidden="1" customWidth="1"/>
    <col min="7428" max="7428" width="24.625" style="299" customWidth="1"/>
    <col min="7429" max="7429" width="19.125" style="299" customWidth="1"/>
    <col min="7430" max="7430" width="11.625" style="299" customWidth="1"/>
    <col min="7431" max="7431" width="9.875" style="299" customWidth="1"/>
    <col min="7432" max="7432" width="11.875" style="299" customWidth="1"/>
    <col min="7433" max="7433" width="9.875" style="299" customWidth="1"/>
    <col min="7434" max="7434" width="2.625" style="299" customWidth="1"/>
    <col min="7435" max="7435" width="2" style="299" customWidth="1"/>
    <col min="7436" max="7437" width="0" style="299" hidden="1" customWidth="1"/>
    <col min="7438" max="7438" width="4.5" style="299" customWidth="1"/>
    <col min="7439" max="7680" width="8.125" style="299"/>
    <col min="7681" max="7681" width="1" style="299" customWidth="1"/>
    <col min="7682" max="7683" width="0" style="299" hidden="1" customWidth="1"/>
    <col min="7684" max="7684" width="24.625" style="299" customWidth="1"/>
    <col min="7685" max="7685" width="19.125" style="299" customWidth="1"/>
    <col min="7686" max="7686" width="11.625" style="299" customWidth="1"/>
    <col min="7687" max="7687" width="9.875" style="299" customWidth="1"/>
    <col min="7688" max="7688" width="11.875" style="299" customWidth="1"/>
    <col min="7689" max="7689" width="9.875" style="299" customWidth="1"/>
    <col min="7690" max="7690" width="2.625" style="299" customWidth="1"/>
    <col min="7691" max="7691" width="2" style="299" customWidth="1"/>
    <col min="7692" max="7693" width="0" style="299" hidden="1" customWidth="1"/>
    <col min="7694" max="7694" width="4.5" style="299" customWidth="1"/>
    <col min="7695" max="7936" width="8.125" style="299"/>
    <col min="7937" max="7937" width="1" style="299" customWidth="1"/>
    <col min="7938" max="7939" width="0" style="299" hidden="1" customWidth="1"/>
    <col min="7940" max="7940" width="24.625" style="299" customWidth="1"/>
    <col min="7941" max="7941" width="19.125" style="299" customWidth="1"/>
    <col min="7942" max="7942" width="11.625" style="299" customWidth="1"/>
    <col min="7943" max="7943" width="9.875" style="299" customWidth="1"/>
    <col min="7944" max="7944" width="11.875" style="299" customWidth="1"/>
    <col min="7945" max="7945" width="9.875" style="299" customWidth="1"/>
    <col min="7946" max="7946" width="2.625" style="299" customWidth="1"/>
    <col min="7947" max="7947" width="2" style="299" customWidth="1"/>
    <col min="7948" max="7949" width="0" style="299" hidden="1" customWidth="1"/>
    <col min="7950" max="7950" width="4.5" style="299" customWidth="1"/>
    <col min="7951" max="8192" width="8.125" style="299"/>
    <col min="8193" max="8193" width="1" style="299" customWidth="1"/>
    <col min="8194" max="8195" width="0" style="299" hidden="1" customWidth="1"/>
    <col min="8196" max="8196" width="24.625" style="299" customWidth="1"/>
    <col min="8197" max="8197" width="19.125" style="299" customWidth="1"/>
    <col min="8198" max="8198" width="11.625" style="299" customWidth="1"/>
    <col min="8199" max="8199" width="9.875" style="299" customWidth="1"/>
    <col min="8200" max="8200" width="11.875" style="299" customWidth="1"/>
    <col min="8201" max="8201" width="9.875" style="299" customWidth="1"/>
    <col min="8202" max="8202" width="2.625" style="299" customWidth="1"/>
    <col min="8203" max="8203" width="2" style="299" customWidth="1"/>
    <col min="8204" max="8205" width="0" style="299" hidden="1" customWidth="1"/>
    <col min="8206" max="8206" width="4.5" style="299" customWidth="1"/>
    <col min="8207" max="8448" width="8.125" style="299"/>
    <col min="8449" max="8449" width="1" style="299" customWidth="1"/>
    <col min="8450" max="8451" width="0" style="299" hidden="1" customWidth="1"/>
    <col min="8452" max="8452" width="24.625" style="299" customWidth="1"/>
    <col min="8453" max="8453" width="19.125" style="299" customWidth="1"/>
    <col min="8454" max="8454" width="11.625" style="299" customWidth="1"/>
    <col min="8455" max="8455" width="9.875" style="299" customWidth="1"/>
    <col min="8456" max="8456" width="11.875" style="299" customWidth="1"/>
    <col min="8457" max="8457" width="9.875" style="299" customWidth="1"/>
    <col min="8458" max="8458" width="2.625" style="299" customWidth="1"/>
    <col min="8459" max="8459" width="2" style="299" customWidth="1"/>
    <col min="8460" max="8461" width="0" style="299" hidden="1" customWidth="1"/>
    <col min="8462" max="8462" width="4.5" style="299" customWidth="1"/>
    <col min="8463" max="8704" width="8.125" style="299"/>
    <col min="8705" max="8705" width="1" style="299" customWidth="1"/>
    <col min="8706" max="8707" width="0" style="299" hidden="1" customWidth="1"/>
    <col min="8708" max="8708" width="24.625" style="299" customWidth="1"/>
    <col min="8709" max="8709" width="19.125" style="299" customWidth="1"/>
    <col min="8710" max="8710" width="11.625" style="299" customWidth="1"/>
    <col min="8711" max="8711" width="9.875" style="299" customWidth="1"/>
    <col min="8712" max="8712" width="11.875" style="299" customWidth="1"/>
    <col min="8713" max="8713" width="9.875" style="299" customWidth="1"/>
    <col min="8714" max="8714" width="2.625" style="299" customWidth="1"/>
    <col min="8715" max="8715" width="2" style="299" customWidth="1"/>
    <col min="8716" max="8717" width="0" style="299" hidden="1" customWidth="1"/>
    <col min="8718" max="8718" width="4.5" style="299" customWidth="1"/>
    <col min="8719" max="8960" width="8.125" style="299"/>
    <col min="8961" max="8961" width="1" style="299" customWidth="1"/>
    <col min="8962" max="8963" width="0" style="299" hidden="1" customWidth="1"/>
    <col min="8964" max="8964" width="24.625" style="299" customWidth="1"/>
    <col min="8965" max="8965" width="19.125" style="299" customWidth="1"/>
    <col min="8966" max="8966" width="11.625" style="299" customWidth="1"/>
    <col min="8967" max="8967" width="9.875" style="299" customWidth="1"/>
    <col min="8968" max="8968" width="11.875" style="299" customWidth="1"/>
    <col min="8969" max="8969" width="9.875" style="299" customWidth="1"/>
    <col min="8970" max="8970" width="2.625" style="299" customWidth="1"/>
    <col min="8971" max="8971" width="2" style="299" customWidth="1"/>
    <col min="8972" max="8973" width="0" style="299" hidden="1" customWidth="1"/>
    <col min="8974" max="8974" width="4.5" style="299" customWidth="1"/>
    <col min="8975" max="9216" width="8.125" style="299"/>
    <col min="9217" max="9217" width="1" style="299" customWidth="1"/>
    <col min="9218" max="9219" width="0" style="299" hidden="1" customWidth="1"/>
    <col min="9220" max="9220" width="24.625" style="299" customWidth="1"/>
    <col min="9221" max="9221" width="19.125" style="299" customWidth="1"/>
    <col min="9222" max="9222" width="11.625" style="299" customWidth="1"/>
    <col min="9223" max="9223" width="9.875" style="299" customWidth="1"/>
    <col min="9224" max="9224" width="11.875" style="299" customWidth="1"/>
    <col min="9225" max="9225" width="9.875" style="299" customWidth="1"/>
    <col min="9226" max="9226" width="2.625" style="299" customWidth="1"/>
    <col min="9227" max="9227" width="2" style="299" customWidth="1"/>
    <col min="9228" max="9229" width="0" style="299" hidden="1" customWidth="1"/>
    <col min="9230" max="9230" width="4.5" style="299" customWidth="1"/>
    <col min="9231" max="9472" width="8.125" style="299"/>
    <col min="9473" max="9473" width="1" style="299" customWidth="1"/>
    <col min="9474" max="9475" width="0" style="299" hidden="1" customWidth="1"/>
    <col min="9476" max="9476" width="24.625" style="299" customWidth="1"/>
    <col min="9477" max="9477" width="19.125" style="299" customWidth="1"/>
    <col min="9478" max="9478" width="11.625" style="299" customWidth="1"/>
    <col min="9479" max="9479" width="9.875" style="299" customWidth="1"/>
    <col min="9480" max="9480" width="11.875" style="299" customWidth="1"/>
    <col min="9481" max="9481" width="9.875" style="299" customWidth="1"/>
    <col min="9482" max="9482" width="2.625" style="299" customWidth="1"/>
    <col min="9483" max="9483" width="2" style="299" customWidth="1"/>
    <col min="9484" max="9485" width="0" style="299" hidden="1" customWidth="1"/>
    <col min="9486" max="9486" width="4.5" style="299" customWidth="1"/>
    <col min="9487" max="9728" width="8.125" style="299"/>
    <col min="9729" max="9729" width="1" style="299" customWidth="1"/>
    <col min="9730" max="9731" width="0" style="299" hidden="1" customWidth="1"/>
    <col min="9732" max="9732" width="24.625" style="299" customWidth="1"/>
    <col min="9733" max="9733" width="19.125" style="299" customWidth="1"/>
    <col min="9734" max="9734" width="11.625" style="299" customWidth="1"/>
    <col min="9735" max="9735" width="9.875" style="299" customWidth="1"/>
    <col min="9736" max="9736" width="11.875" style="299" customWidth="1"/>
    <col min="9737" max="9737" width="9.875" style="299" customWidth="1"/>
    <col min="9738" max="9738" width="2.625" style="299" customWidth="1"/>
    <col min="9739" max="9739" width="2" style="299" customWidth="1"/>
    <col min="9740" max="9741" width="0" style="299" hidden="1" customWidth="1"/>
    <col min="9742" max="9742" width="4.5" style="299" customWidth="1"/>
    <col min="9743" max="9984" width="8.125" style="299"/>
    <col min="9985" max="9985" width="1" style="299" customWidth="1"/>
    <col min="9986" max="9987" width="0" style="299" hidden="1" customWidth="1"/>
    <col min="9988" max="9988" width="24.625" style="299" customWidth="1"/>
    <col min="9989" max="9989" width="19.125" style="299" customWidth="1"/>
    <col min="9990" max="9990" width="11.625" style="299" customWidth="1"/>
    <col min="9991" max="9991" width="9.875" style="299" customWidth="1"/>
    <col min="9992" max="9992" width="11.875" style="299" customWidth="1"/>
    <col min="9993" max="9993" width="9.875" style="299" customWidth="1"/>
    <col min="9994" max="9994" width="2.625" style="299" customWidth="1"/>
    <col min="9995" max="9995" width="2" style="299" customWidth="1"/>
    <col min="9996" max="9997" width="0" style="299" hidden="1" customWidth="1"/>
    <col min="9998" max="9998" width="4.5" style="299" customWidth="1"/>
    <col min="9999" max="10240" width="8.125" style="299"/>
    <col min="10241" max="10241" width="1" style="299" customWidth="1"/>
    <col min="10242" max="10243" width="0" style="299" hidden="1" customWidth="1"/>
    <col min="10244" max="10244" width="24.625" style="299" customWidth="1"/>
    <col min="10245" max="10245" width="19.125" style="299" customWidth="1"/>
    <col min="10246" max="10246" width="11.625" style="299" customWidth="1"/>
    <col min="10247" max="10247" width="9.875" style="299" customWidth="1"/>
    <col min="10248" max="10248" width="11.875" style="299" customWidth="1"/>
    <col min="10249" max="10249" width="9.875" style="299" customWidth="1"/>
    <col min="10250" max="10250" width="2.625" style="299" customWidth="1"/>
    <col min="10251" max="10251" width="2" style="299" customWidth="1"/>
    <col min="10252" max="10253" width="0" style="299" hidden="1" customWidth="1"/>
    <col min="10254" max="10254" width="4.5" style="299" customWidth="1"/>
    <col min="10255" max="10496" width="8.125" style="299"/>
    <col min="10497" max="10497" width="1" style="299" customWidth="1"/>
    <col min="10498" max="10499" width="0" style="299" hidden="1" customWidth="1"/>
    <col min="10500" max="10500" width="24.625" style="299" customWidth="1"/>
    <col min="10501" max="10501" width="19.125" style="299" customWidth="1"/>
    <col min="10502" max="10502" width="11.625" style="299" customWidth="1"/>
    <col min="10503" max="10503" width="9.875" style="299" customWidth="1"/>
    <col min="10504" max="10504" width="11.875" style="299" customWidth="1"/>
    <col min="10505" max="10505" width="9.875" style="299" customWidth="1"/>
    <col min="10506" max="10506" width="2.625" style="299" customWidth="1"/>
    <col min="10507" max="10507" width="2" style="299" customWidth="1"/>
    <col min="10508" max="10509" width="0" style="299" hidden="1" customWidth="1"/>
    <col min="10510" max="10510" width="4.5" style="299" customWidth="1"/>
    <col min="10511" max="10752" width="8.125" style="299"/>
    <col min="10753" max="10753" width="1" style="299" customWidth="1"/>
    <col min="10754" max="10755" width="0" style="299" hidden="1" customWidth="1"/>
    <col min="10756" max="10756" width="24.625" style="299" customWidth="1"/>
    <col min="10757" max="10757" width="19.125" style="299" customWidth="1"/>
    <col min="10758" max="10758" width="11.625" style="299" customWidth="1"/>
    <col min="10759" max="10759" width="9.875" style="299" customWidth="1"/>
    <col min="10760" max="10760" width="11.875" style="299" customWidth="1"/>
    <col min="10761" max="10761" width="9.875" style="299" customWidth="1"/>
    <col min="10762" max="10762" width="2.625" style="299" customWidth="1"/>
    <col min="10763" max="10763" width="2" style="299" customWidth="1"/>
    <col min="10764" max="10765" width="0" style="299" hidden="1" customWidth="1"/>
    <col min="10766" max="10766" width="4.5" style="299" customWidth="1"/>
    <col min="10767" max="11008" width="8.125" style="299"/>
    <col min="11009" max="11009" width="1" style="299" customWidth="1"/>
    <col min="11010" max="11011" width="0" style="299" hidden="1" customWidth="1"/>
    <col min="11012" max="11012" width="24.625" style="299" customWidth="1"/>
    <col min="11013" max="11013" width="19.125" style="299" customWidth="1"/>
    <col min="11014" max="11014" width="11.625" style="299" customWidth="1"/>
    <col min="11015" max="11015" width="9.875" style="299" customWidth="1"/>
    <col min="11016" max="11016" width="11.875" style="299" customWidth="1"/>
    <col min="11017" max="11017" width="9.875" style="299" customWidth="1"/>
    <col min="11018" max="11018" width="2.625" style="299" customWidth="1"/>
    <col min="11019" max="11019" width="2" style="299" customWidth="1"/>
    <col min="11020" max="11021" width="0" style="299" hidden="1" customWidth="1"/>
    <col min="11022" max="11022" width="4.5" style="299" customWidth="1"/>
    <col min="11023" max="11264" width="8.125" style="299"/>
    <col min="11265" max="11265" width="1" style="299" customWidth="1"/>
    <col min="11266" max="11267" width="0" style="299" hidden="1" customWidth="1"/>
    <col min="11268" max="11268" width="24.625" style="299" customWidth="1"/>
    <col min="11269" max="11269" width="19.125" style="299" customWidth="1"/>
    <col min="11270" max="11270" width="11.625" style="299" customWidth="1"/>
    <col min="11271" max="11271" width="9.875" style="299" customWidth="1"/>
    <col min="11272" max="11272" width="11.875" style="299" customWidth="1"/>
    <col min="11273" max="11273" width="9.875" style="299" customWidth="1"/>
    <col min="11274" max="11274" width="2.625" style="299" customWidth="1"/>
    <col min="11275" max="11275" width="2" style="299" customWidth="1"/>
    <col min="11276" max="11277" width="0" style="299" hidden="1" customWidth="1"/>
    <col min="11278" max="11278" width="4.5" style="299" customWidth="1"/>
    <col min="11279" max="11520" width="8.125" style="299"/>
    <col min="11521" max="11521" width="1" style="299" customWidth="1"/>
    <col min="11522" max="11523" width="0" style="299" hidden="1" customWidth="1"/>
    <col min="11524" max="11524" width="24.625" style="299" customWidth="1"/>
    <col min="11525" max="11525" width="19.125" style="299" customWidth="1"/>
    <col min="11526" max="11526" width="11.625" style="299" customWidth="1"/>
    <col min="11527" max="11527" width="9.875" style="299" customWidth="1"/>
    <col min="11528" max="11528" width="11.875" style="299" customWidth="1"/>
    <col min="11529" max="11529" width="9.875" style="299" customWidth="1"/>
    <col min="11530" max="11530" width="2.625" style="299" customWidth="1"/>
    <col min="11531" max="11531" width="2" style="299" customWidth="1"/>
    <col min="11532" max="11533" width="0" style="299" hidden="1" customWidth="1"/>
    <col min="11534" max="11534" width="4.5" style="299" customWidth="1"/>
    <col min="11535" max="11776" width="8.125" style="299"/>
    <col min="11777" max="11777" width="1" style="299" customWidth="1"/>
    <col min="11778" max="11779" width="0" style="299" hidden="1" customWidth="1"/>
    <col min="11780" max="11780" width="24.625" style="299" customWidth="1"/>
    <col min="11781" max="11781" width="19.125" style="299" customWidth="1"/>
    <col min="11782" max="11782" width="11.625" style="299" customWidth="1"/>
    <col min="11783" max="11783" width="9.875" style="299" customWidth="1"/>
    <col min="11784" max="11784" width="11.875" style="299" customWidth="1"/>
    <col min="11785" max="11785" width="9.875" style="299" customWidth="1"/>
    <col min="11786" max="11786" width="2.625" style="299" customWidth="1"/>
    <col min="11787" max="11787" width="2" style="299" customWidth="1"/>
    <col min="11788" max="11789" width="0" style="299" hidden="1" customWidth="1"/>
    <col min="11790" max="11790" width="4.5" style="299" customWidth="1"/>
    <col min="11791" max="12032" width="8.125" style="299"/>
    <col min="12033" max="12033" width="1" style="299" customWidth="1"/>
    <col min="12034" max="12035" width="0" style="299" hidden="1" customWidth="1"/>
    <col min="12036" max="12036" width="24.625" style="299" customWidth="1"/>
    <col min="12037" max="12037" width="19.125" style="299" customWidth="1"/>
    <col min="12038" max="12038" width="11.625" style="299" customWidth="1"/>
    <col min="12039" max="12039" width="9.875" style="299" customWidth="1"/>
    <col min="12040" max="12040" width="11.875" style="299" customWidth="1"/>
    <col min="12041" max="12041" width="9.875" style="299" customWidth="1"/>
    <col min="12042" max="12042" width="2.625" style="299" customWidth="1"/>
    <col min="12043" max="12043" width="2" style="299" customWidth="1"/>
    <col min="12044" max="12045" width="0" style="299" hidden="1" customWidth="1"/>
    <col min="12046" max="12046" width="4.5" style="299" customWidth="1"/>
    <col min="12047" max="12288" width="8.125" style="299"/>
    <col min="12289" max="12289" width="1" style="299" customWidth="1"/>
    <col min="12290" max="12291" width="0" style="299" hidden="1" customWidth="1"/>
    <col min="12292" max="12292" width="24.625" style="299" customWidth="1"/>
    <col min="12293" max="12293" width="19.125" style="299" customWidth="1"/>
    <col min="12294" max="12294" width="11.625" style="299" customWidth="1"/>
    <col min="12295" max="12295" width="9.875" style="299" customWidth="1"/>
    <col min="12296" max="12296" width="11.875" style="299" customWidth="1"/>
    <col min="12297" max="12297" width="9.875" style="299" customWidth="1"/>
    <col min="12298" max="12298" width="2.625" style="299" customWidth="1"/>
    <col min="12299" max="12299" width="2" style="299" customWidth="1"/>
    <col min="12300" max="12301" width="0" style="299" hidden="1" customWidth="1"/>
    <col min="12302" max="12302" width="4.5" style="299" customWidth="1"/>
    <col min="12303" max="12544" width="8.125" style="299"/>
    <col min="12545" max="12545" width="1" style="299" customWidth="1"/>
    <col min="12546" max="12547" width="0" style="299" hidden="1" customWidth="1"/>
    <col min="12548" max="12548" width="24.625" style="299" customWidth="1"/>
    <col min="12549" max="12549" width="19.125" style="299" customWidth="1"/>
    <col min="12550" max="12550" width="11.625" style="299" customWidth="1"/>
    <col min="12551" max="12551" width="9.875" style="299" customWidth="1"/>
    <col min="12552" max="12552" width="11.875" style="299" customWidth="1"/>
    <col min="12553" max="12553" width="9.875" style="299" customWidth="1"/>
    <col min="12554" max="12554" width="2.625" style="299" customWidth="1"/>
    <col min="12555" max="12555" width="2" style="299" customWidth="1"/>
    <col min="12556" max="12557" width="0" style="299" hidden="1" customWidth="1"/>
    <col min="12558" max="12558" width="4.5" style="299" customWidth="1"/>
    <col min="12559" max="12800" width="8.125" style="299"/>
    <col min="12801" max="12801" width="1" style="299" customWidth="1"/>
    <col min="12802" max="12803" width="0" style="299" hidden="1" customWidth="1"/>
    <col min="12804" max="12804" width="24.625" style="299" customWidth="1"/>
    <col min="12805" max="12805" width="19.125" style="299" customWidth="1"/>
    <col min="12806" max="12806" width="11.625" style="299" customWidth="1"/>
    <col min="12807" max="12807" width="9.875" style="299" customWidth="1"/>
    <col min="12808" max="12808" width="11.875" style="299" customWidth="1"/>
    <col min="12809" max="12809" width="9.875" style="299" customWidth="1"/>
    <col min="12810" max="12810" width="2.625" style="299" customWidth="1"/>
    <col min="12811" max="12811" width="2" style="299" customWidth="1"/>
    <col min="12812" max="12813" width="0" style="299" hidden="1" customWidth="1"/>
    <col min="12814" max="12814" width="4.5" style="299" customWidth="1"/>
    <col min="12815" max="13056" width="8.125" style="299"/>
    <col min="13057" max="13057" width="1" style="299" customWidth="1"/>
    <col min="13058" max="13059" width="0" style="299" hidden="1" customWidth="1"/>
    <col min="13060" max="13060" width="24.625" style="299" customWidth="1"/>
    <col min="13061" max="13061" width="19.125" style="299" customWidth="1"/>
    <col min="13062" max="13062" width="11.625" style="299" customWidth="1"/>
    <col min="13063" max="13063" width="9.875" style="299" customWidth="1"/>
    <col min="13064" max="13064" width="11.875" style="299" customWidth="1"/>
    <col min="13065" max="13065" width="9.875" style="299" customWidth="1"/>
    <col min="13066" max="13066" width="2.625" style="299" customWidth="1"/>
    <col min="13067" max="13067" width="2" style="299" customWidth="1"/>
    <col min="13068" max="13069" width="0" style="299" hidden="1" customWidth="1"/>
    <col min="13070" max="13070" width="4.5" style="299" customWidth="1"/>
    <col min="13071" max="13312" width="8.125" style="299"/>
    <col min="13313" max="13313" width="1" style="299" customWidth="1"/>
    <col min="13314" max="13315" width="0" style="299" hidden="1" customWidth="1"/>
    <col min="13316" max="13316" width="24.625" style="299" customWidth="1"/>
    <col min="13317" max="13317" width="19.125" style="299" customWidth="1"/>
    <col min="13318" max="13318" width="11.625" style="299" customWidth="1"/>
    <col min="13319" max="13319" width="9.875" style="299" customWidth="1"/>
    <col min="13320" max="13320" width="11.875" style="299" customWidth="1"/>
    <col min="13321" max="13321" width="9.875" style="299" customWidth="1"/>
    <col min="13322" max="13322" width="2.625" style="299" customWidth="1"/>
    <col min="13323" max="13323" width="2" style="299" customWidth="1"/>
    <col min="13324" max="13325" width="0" style="299" hidden="1" customWidth="1"/>
    <col min="13326" max="13326" width="4.5" style="299" customWidth="1"/>
    <col min="13327" max="13568" width="8.125" style="299"/>
    <col min="13569" max="13569" width="1" style="299" customWidth="1"/>
    <col min="13570" max="13571" width="0" style="299" hidden="1" customWidth="1"/>
    <col min="13572" max="13572" width="24.625" style="299" customWidth="1"/>
    <col min="13573" max="13573" width="19.125" style="299" customWidth="1"/>
    <col min="13574" max="13574" width="11.625" style="299" customWidth="1"/>
    <col min="13575" max="13575" width="9.875" style="299" customWidth="1"/>
    <col min="13576" max="13576" width="11.875" style="299" customWidth="1"/>
    <col min="13577" max="13577" width="9.875" style="299" customWidth="1"/>
    <col min="13578" max="13578" width="2.625" style="299" customWidth="1"/>
    <col min="13579" max="13579" width="2" style="299" customWidth="1"/>
    <col min="13580" max="13581" width="0" style="299" hidden="1" customWidth="1"/>
    <col min="13582" max="13582" width="4.5" style="299" customWidth="1"/>
    <col min="13583" max="13824" width="8.125" style="299"/>
    <col min="13825" max="13825" width="1" style="299" customWidth="1"/>
    <col min="13826" max="13827" width="0" style="299" hidden="1" customWidth="1"/>
    <col min="13828" max="13828" width="24.625" style="299" customWidth="1"/>
    <col min="13829" max="13829" width="19.125" style="299" customWidth="1"/>
    <col min="13830" max="13830" width="11.625" style="299" customWidth="1"/>
    <col min="13831" max="13831" width="9.875" style="299" customWidth="1"/>
    <col min="13832" max="13832" width="11.875" style="299" customWidth="1"/>
    <col min="13833" max="13833" width="9.875" style="299" customWidth="1"/>
    <col min="13834" max="13834" width="2.625" style="299" customWidth="1"/>
    <col min="13835" max="13835" width="2" style="299" customWidth="1"/>
    <col min="13836" max="13837" width="0" style="299" hidden="1" customWidth="1"/>
    <col min="13838" max="13838" width="4.5" style="299" customWidth="1"/>
    <col min="13839" max="14080" width="8.125" style="299"/>
    <col min="14081" max="14081" width="1" style="299" customWidth="1"/>
    <col min="14082" max="14083" width="0" style="299" hidden="1" customWidth="1"/>
    <col min="14084" max="14084" width="24.625" style="299" customWidth="1"/>
    <col min="14085" max="14085" width="19.125" style="299" customWidth="1"/>
    <col min="14086" max="14086" width="11.625" style="299" customWidth="1"/>
    <col min="14087" max="14087" width="9.875" style="299" customWidth="1"/>
    <col min="14088" max="14088" width="11.875" style="299" customWidth="1"/>
    <col min="14089" max="14089" width="9.875" style="299" customWidth="1"/>
    <col min="14090" max="14090" width="2.625" style="299" customWidth="1"/>
    <col min="14091" max="14091" width="2" style="299" customWidth="1"/>
    <col min="14092" max="14093" width="0" style="299" hidden="1" customWidth="1"/>
    <col min="14094" max="14094" width="4.5" style="299" customWidth="1"/>
    <col min="14095" max="14336" width="8.125" style="299"/>
    <col min="14337" max="14337" width="1" style="299" customWidth="1"/>
    <col min="14338" max="14339" width="0" style="299" hidden="1" customWidth="1"/>
    <col min="14340" max="14340" width="24.625" style="299" customWidth="1"/>
    <col min="14341" max="14341" width="19.125" style="299" customWidth="1"/>
    <col min="14342" max="14342" width="11.625" style="299" customWidth="1"/>
    <col min="14343" max="14343" width="9.875" style="299" customWidth="1"/>
    <col min="14344" max="14344" width="11.875" style="299" customWidth="1"/>
    <col min="14345" max="14345" width="9.875" style="299" customWidth="1"/>
    <col min="14346" max="14346" width="2.625" style="299" customWidth="1"/>
    <col min="14347" max="14347" width="2" style="299" customWidth="1"/>
    <col min="14348" max="14349" width="0" style="299" hidden="1" customWidth="1"/>
    <col min="14350" max="14350" width="4.5" style="299" customWidth="1"/>
    <col min="14351" max="14592" width="8.125" style="299"/>
    <col min="14593" max="14593" width="1" style="299" customWidth="1"/>
    <col min="14594" max="14595" width="0" style="299" hidden="1" customWidth="1"/>
    <col min="14596" max="14596" width="24.625" style="299" customWidth="1"/>
    <col min="14597" max="14597" width="19.125" style="299" customWidth="1"/>
    <col min="14598" max="14598" width="11.625" style="299" customWidth="1"/>
    <col min="14599" max="14599" width="9.875" style="299" customWidth="1"/>
    <col min="14600" max="14600" width="11.875" style="299" customWidth="1"/>
    <col min="14601" max="14601" width="9.875" style="299" customWidth="1"/>
    <col min="14602" max="14602" width="2.625" style="299" customWidth="1"/>
    <col min="14603" max="14603" width="2" style="299" customWidth="1"/>
    <col min="14604" max="14605" width="0" style="299" hidden="1" customWidth="1"/>
    <col min="14606" max="14606" width="4.5" style="299" customWidth="1"/>
    <col min="14607" max="14848" width="8.125" style="299"/>
    <col min="14849" max="14849" width="1" style="299" customWidth="1"/>
    <col min="14850" max="14851" width="0" style="299" hidden="1" customWidth="1"/>
    <col min="14852" max="14852" width="24.625" style="299" customWidth="1"/>
    <col min="14853" max="14853" width="19.125" style="299" customWidth="1"/>
    <col min="14854" max="14854" width="11.625" style="299" customWidth="1"/>
    <col min="14855" max="14855" width="9.875" style="299" customWidth="1"/>
    <col min="14856" max="14856" width="11.875" style="299" customWidth="1"/>
    <col min="14857" max="14857" width="9.875" style="299" customWidth="1"/>
    <col min="14858" max="14858" width="2.625" style="299" customWidth="1"/>
    <col min="14859" max="14859" width="2" style="299" customWidth="1"/>
    <col min="14860" max="14861" width="0" style="299" hidden="1" customWidth="1"/>
    <col min="14862" max="14862" width="4.5" style="299" customWidth="1"/>
    <col min="14863" max="15104" width="8.125" style="299"/>
    <col min="15105" max="15105" width="1" style="299" customWidth="1"/>
    <col min="15106" max="15107" width="0" style="299" hidden="1" customWidth="1"/>
    <col min="15108" max="15108" width="24.625" style="299" customWidth="1"/>
    <col min="15109" max="15109" width="19.125" style="299" customWidth="1"/>
    <col min="15110" max="15110" width="11.625" style="299" customWidth="1"/>
    <col min="15111" max="15111" width="9.875" style="299" customWidth="1"/>
    <col min="15112" max="15112" width="11.875" style="299" customWidth="1"/>
    <col min="15113" max="15113" width="9.875" style="299" customWidth="1"/>
    <col min="15114" max="15114" width="2.625" style="299" customWidth="1"/>
    <col min="15115" max="15115" width="2" style="299" customWidth="1"/>
    <col min="15116" max="15117" width="0" style="299" hidden="1" customWidth="1"/>
    <col min="15118" max="15118" width="4.5" style="299" customWidth="1"/>
    <col min="15119" max="15360" width="8.125" style="299"/>
    <col min="15361" max="15361" width="1" style="299" customWidth="1"/>
    <col min="15362" max="15363" width="0" style="299" hidden="1" customWidth="1"/>
    <col min="15364" max="15364" width="24.625" style="299" customWidth="1"/>
    <col min="15365" max="15365" width="19.125" style="299" customWidth="1"/>
    <col min="15366" max="15366" width="11.625" style="299" customWidth="1"/>
    <col min="15367" max="15367" width="9.875" style="299" customWidth="1"/>
    <col min="15368" max="15368" width="11.875" style="299" customWidth="1"/>
    <col min="15369" max="15369" width="9.875" style="299" customWidth="1"/>
    <col min="15370" max="15370" width="2.625" style="299" customWidth="1"/>
    <col min="15371" max="15371" width="2" style="299" customWidth="1"/>
    <col min="15372" max="15373" width="0" style="299" hidden="1" customWidth="1"/>
    <col min="15374" max="15374" width="4.5" style="299" customWidth="1"/>
    <col min="15375" max="15616" width="8.125" style="299"/>
    <col min="15617" max="15617" width="1" style="299" customWidth="1"/>
    <col min="15618" max="15619" width="0" style="299" hidden="1" customWidth="1"/>
    <col min="15620" max="15620" width="24.625" style="299" customWidth="1"/>
    <col min="15621" max="15621" width="19.125" style="299" customWidth="1"/>
    <col min="15622" max="15622" width="11.625" style="299" customWidth="1"/>
    <col min="15623" max="15623" width="9.875" style="299" customWidth="1"/>
    <col min="15624" max="15624" width="11.875" style="299" customWidth="1"/>
    <col min="15625" max="15625" width="9.875" style="299" customWidth="1"/>
    <col min="15626" max="15626" width="2.625" style="299" customWidth="1"/>
    <col min="15627" max="15627" width="2" style="299" customWidth="1"/>
    <col min="15628" max="15629" width="0" style="299" hidden="1" customWidth="1"/>
    <col min="15630" max="15630" width="4.5" style="299" customWidth="1"/>
    <col min="15631" max="15872" width="8.125" style="299"/>
    <col min="15873" max="15873" width="1" style="299" customWidth="1"/>
    <col min="15874" max="15875" width="0" style="299" hidden="1" customWidth="1"/>
    <col min="15876" max="15876" width="24.625" style="299" customWidth="1"/>
    <col min="15877" max="15877" width="19.125" style="299" customWidth="1"/>
    <col min="15878" max="15878" width="11.625" style="299" customWidth="1"/>
    <col min="15879" max="15879" width="9.875" style="299" customWidth="1"/>
    <col min="15880" max="15880" width="11.875" style="299" customWidth="1"/>
    <col min="15881" max="15881" width="9.875" style="299" customWidth="1"/>
    <col min="15882" max="15882" width="2.625" style="299" customWidth="1"/>
    <col min="15883" max="15883" width="2" style="299" customWidth="1"/>
    <col min="15884" max="15885" width="0" style="299" hidden="1" customWidth="1"/>
    <col min="15886" max="15886" width="4.5" style="299" customWidth="1"/>
    <col min="15887" max="16128" width="8.125" style="299"/>
    <col min="16129" max="16129" width="1" style="299" customWidth="1"/>
    <col min="16130" max="16131" width="0" style="299" hidden="1" customWidth="1"/>
    <col min="16132" max="16132" width="24.625" style="299" customWidth="1"/>
    <col min="16133" max="16133" width="19.125" style="299" customWidth="1"/>
    <col min="16134" max="16134" width="11.625" style="299" customWidth="1"/>
    <col min="16135" max="16135" width="9.875" style="299" customWidth="1"/>
    <col min="16136" max="16136" width="11.875" style="299" customWidth="1"/>
    <col min="16137" max="16137" width="9.875" style="299" customWidth="1"/>
    <col min="16138" max="16138" width="2.625" style="299" customWidth="1"/>
    <col min="16139" max="16139" width="2" style="299" customWidth="1"/>
    <col min="16140" max="16141" width="0" style="299" hidden="1" customWidth="1"/>
    <col min="16142" max="16142" width="4.5" style="299" customWidth="1"/>
    <col min="16143" max="16384" width="8.125" style="299"/>
  </cols>
  <sheetData>
    <row r="1" spans="1:14" ht="19.5" customHeight="1">
      <c r="B1" s="276"/>
      <c r="C1" s="276"/>
      <c r="D1" s="276" t="s">
        <v>508</v>
      </c>
      <c r="E1" s="276"/>
      <c r="F1" s="276"/>
      <c r="G1" s="276"/>
      <c r="H1" s="276"/>
      <c r="I1" s="276"/>
      <c r="J1" s="276"/>
      <c r="K1" s="276"/>
      <c r="L1" s="276"/>
      <c r="M1" s="276"/>
    </row>
    <row r="2" spans="1:14" ht="30" customHeight="1">
      <c r="A2" s="901" t="s">
        <v>596</v>
      </c>
      <c r="B2" s="901"/>
      <c r="C2" s="901"/>
      <c r="D2" s="901"/>
      <c r="E2" s="901"/>
      <c r="F2" s="901"/>
      <c r="G2" s="901"/>
      <c r="H2" s="901"/>
      <c r="I2" s="901"/>
      <c r="J2" s="901"/>
      <c r="K2" s="300"/>
      <c r="L2" s="300"/>
      <c r="M2" s="300"/>
      <c r="N2" s="301"/>
    </row>
    <row r="3" spans="1:14" s="302" customFormat="1" ht="15" customHeight="1">
      <c r="B3" s="303"/>
      <c r="C3" s="304"/>
      <c r="D3" s="304"/>
      <c r="E3" s="304"/>
      <c r="F3" s="304"/>
      <c r="G3" s="304"/>
      <c r="H3" s="304"/>
      <c r="I3" s="304"/>
      <c r="J3" s="304"/>
      <c r="K3" s="304"/>
      <c r="L3" s="304"/>
      <c r="M3" s="304"/>
    </row>
    <row r="4" spans="1:14" s="302" customFormat="1" ht="15" customHeight="1">
      <c r="B4" s="303"/>
      <c r="C4" s="304"/>
      <c r="D4" s="304"/>
      <c r="E4" s="304"/>
      <c r="F4" s="304"/>
      <c r="G4" s="304"/>
      <c r="H4" s="304"/>
      <c r="I4" s="304"/>
      <c r="J4" s="304"/>
      <c r="K4" s="304"/>
      <c r="L4" s="304"/>
      <c r="M4" s="304"/>
    </row>
    <row r="5" spans="1:14" s="302" customFormat="1" ht="15" customHeight="1" thickBot="1">
      <c r="B5" s="303"/>
      <c r="C5" s="304"/>
      <c r="D5" s="304"/>
      <c r="E5" s="304"/>
      <c r="F5" s="304"/>
      <c r="G5" s="304"/>
      <c r="H5" s="304"/>
      <c r="I5" s="304"/>
      <c r="J5" s="304"/>
      <c r="K5" s="304"/>
      <c r="L5" s="304"/>
      <c r="M5" s="304"/>
    </row>
    <row r="6" spans="1:14" s="302" customFormat="1" ht="46.5" customHeight="1" thickBot="1">
      <c r="A6" s="875" t="s">
        <v>597</v>
      </c>
      <c r="B6" s="875"/>
      <c r="C6" s="875"/>
      <c r="D6" s="875"/>
      <c r="E6" s="883"/>
      <c r="F6" s="902"/>
      <c r="G6" s="903"/>
      <c r="H6" s="904"/>
      <c r="I6" s="305"/>
      <c r="J6" s="306"/>
      <c r="K6" s="307"/>
      <c r="L6" s="307"/>
      <c r="M6" s="307"/>
    </row>
    <row r="7" spans="1:14" s="302" customFormat="1" ht="15" customHeight="1">
      <c r="A7" s="308"/>
      <c r="B7" s="308"/>
      <c r="C7" s="308"/>
      <c r="D7" s="308"/>
      <c r="E7" s="308"/>
      <c r="F7" s="305"/>
      <c r="G7" s="305"/>
      <c r="H7" s="305"/>
      <c r="I7" s="305"/>
      <c r="J7" s="306"/>
      <c r="K7" s="307"/>
      <c r="L7" s="307"/>
      <c r="M7" s="307"/>
    </row>
    <row r="8" spans="1:14" s="302" customFormat="1" ht="15" customHeight="1">
      <c r="A8" s="309"/>
      <c r="B8" s="309"/>
      <c r="C8" s="309"/>
      <c r="D8" s="309"/>
      <c r="E8" s="309"/>
      <c r="F8" s="309"/>
      <c r="G8" s="309"/>
      <c r="H8" s="309"/>
      <c r="I8" s="309"/>
      <c r="J8" s="307"/>
      <c r="K8" s="307"/>
      <c r="L8" s="307"/>
      <c r="M8" s="307"/>
    </row>
    <row r="9" spans="1:14" s="302" customFormat="1" ht="15" customHeight="1" thickBot="1">
      <c r="A9" s="309"/>
      <c r="B9" s="309"/>
      <c r="C9" s="309"/>
      <c r="D9" s="309"/>
      <c r="E9" s="309"/>
      <c r="F9" s="309"/>
      <c r="G9" s="309"/>
      <c r="H9" s="309"/>
      <c r="I9" s="309"/>
      <c r="J9" s="307"/>
      <c r="K9" s="307"/>
      <c r="L9" s="307"/>
      <c r="M9" s="307"/>
    </row>
    <row r="10" spans="1:14" s="302" customFormat="1" ht="30.75" customHeight="1">
      <c r="A10" s="875" t="s">
        <v>598</v>
      </c>
      <c r="B10" s="875"/>
      <c r="C10" s="875"/>
      <c r="D10" s="883"/>
      <c r="E10" s="905" t="s">
        <v>599</v>
      </c>
      <c r="F10" s="907" t="s">
        <v>600</v>
      </c>
      <c r="G10" s="908"/>
      <c r="H10" s="908"/>
      <c r="I10" s="909"/>
      <c r="J10" s="310"/>
      <c r="K10" s="307"/>
      <c r="L10" s="307"/>
      <c r="M10" s="307"/>
    </row>
    <row r="11" spans="1:14" s="302" customFormat="1" ht="30.75" customHeight="1">
      <c r="A11" s="309"/>
      <c r="B11" s="309"/>
      <c r="C11" s="309"/>
      <c r="D11" s="309"/>
      <c r="E11" s="906"/>
      <c r="F11" s="910" t="s">
        <v>601</v>
      </c>
      <c r="G11" s="911"/>
      <c r="H11" s="910" t="s">
        <v>602</v>
      </c>
      <c r="I11" s="912"/>
      <c r="J11" s="310"/>
      <c r="K11" s="307"/>
      <c r="L11" s="307"/>
      <c r="M11" s="307"/>
    </row>
    <row r="12" spans="1:14" s="302" customFormat="1" ht="24" customHeight="1">
      <c r="A12" s="309"/>
      <c r="B12" s="309"/>
      <c r="C12" s="309"/>
      <c r="D12" s="309"/>
      <c r="E12" s="311"/>
      <c r="F12" s="312" t="s">
        <v>603</v>
      </c>
      <c r="G12" s="313" t="s">
        <v>604</v>
      </c>
      <c r="H12" s="312" t="s">
        <v>603</v>
      </c>
      <c r="I12" s="314" t="s">
        <v>604</v>
      </c>
      <c r="J12" s="315"/>
      <c r="K12" s="307"/>
      <c r="L12" s="307"/>
      <c r="M12" s="307"/>
    </row>
    <row r="13" spans="1:14" s="302" customFormat="1" ht="24" customHeight="1">
      <c r="A13" s="309"/>
      <c r="B13" s="309"/>
      <c r="C13" s="309"/>
      <c r="D13" s="309"/>
      <c r="E13" s="311"/>
      <c r="F13" s="312" t="s">
        <v>603</v>
      </c>
      <c r="G13" s="313" t="s">
        <v>604</v>
      </c>
      <c r="H13" s="312" t="s">
        <v>603</v>
      </c>
      <c r="I13" s="314" t="s">
        <v>604</v>
      </c>
      <c r="J13" s="315"/>
      <c r="K13" s="307"/>
      <c r="L13" s="307"/>
      <c r="M13" s="307"/>
    </row>
    <row r="14" spans="1:14" s="302" customFormat="1" ht="24" customHeight="1">
      <c r="A14" s="309"/>
      <c r="B14" s="309"/>
      <c r="C14" s="309"/>
      <c r="D14" s="309"/>
      <c r="E14" s="311"/>
      <c r="F14" s="312" t="s">
        <v>603</v>
      </c>
      <c r="G14" s="313" t="s">
        <v>604</v>
      </c>
      <c r="H14" s="312" t="s">
        <v>603</v>
      </c>
      <c r="I14" s="314" t="s">
        <v>604</v>
      </c>
      <c r="J14" s="315"/>
      <c r="K14" s="307"/>
      <c r="L14" s="307"/>
      <c r="M14" s="307"/>
    </row>
    <row r="15" spans="1:14" s="302" customFormat="1" ht="24" customHeight="1" thickBot="1">
      <c r="A15" s="309"/>
      <c r="B15" s="309"/>
      <c r="C15" s="309"/>
      <c r="D15" s="309"/>
      <c r="E15" s="316"/>
      <c r="F15" s="317" t="s">
        <v>603</v>
      </c>
      <c r="G15" s="318" t="s">
        <v>604</v>
      </c>
      <c r="H15" s="317" t="s">
        <v>603</v>
      </c>
      <c r="I15" s="319" t="s">
        <v>604</v>
      </c>
      <c r="J15" s="315"/>
      <c r="K15" s="307"/>
      <c r="L15" s="307"/>
      <c r="M15" s="307"/>
    </row>
    <row r="16" spans="1:14" s="302" customFormat="1" ht="24" customHeight="1" thickTop="1" thickBot="1">
      <c r="A16" s="309"/>
      <c r="B16" s="309"/>
      <c r="C16" s="309"/>
      <c r="D16" s="309"/>
      <c r="E16" s="320" t="s">
        <v>396</v>
      </c>
      <c r="F16" s="321" t="s">
        <v>603</v>
      </c>
      <c r="G16" s="322" t="s">
        <v>604</v>
      </c>
      <c r="H16" s="321" t="s">
        <v>603</v>
      </c>
      <c r="I16" s="323" t="s">
        <v>604</v>
      </c>
      <c r="J16" s="315"/>
      <c r="K16" s="307"/>
      <c r="L16" s="307"/>
      <c r="M16" s="307"/>
    </row>
    <row r="17" spans="1:13" s="302" customFormat="1" ht="15" customHeight="1">
      <c r="A17" s="307"/>
      <c r="B17" s="307"/>
      <c r="C17" s="307"/>
      <c r="D17" s="307"/>
      <c r="E17" s="310"/>
      <c r="F17" s="315"/>
      <c r="G17" s="315"/>
      <c r="H17" s="315"/>
      <c r="I17" s="315"/>
      <c r="J17" s="315"/>
      <c r="K17" s="307"/>
      <c r="L17" s="307"/>
      <c r="M17" s="307"/>
    </row>
    <row r="18" spans="1:13" s="302" customFormat="1" ht="15" customHeight="1">
      <c r="A18" s="307"/>
      <c r="B18" s="307"/>
      <c r="C18" s="307"/>
      <c r="D18" s="307"/>
      <c r="E18" s="310"/>
      <c r="F18" s="315"/>
      <c r="G18" s="315"/>
      <c r="H18" s="315"/>
      <c r="I18" s="315"/>
      <c r="J18" s="315"/>
      <c r="K18" s="307"/>
      <c r="L18" s="307"/>
      <c r="M18" s="307"/>
    </row>
    <row r="19" spans="1:13" s="302" customFormat="1" ht="15" customHeight="1" thickBot="1">
      <c r="A19" s="307"/>
      <c r="B19" s="307"/>
      <c r="C19" s="307"/>
      <c r="D19" s="307"/>
      <c r="E19" s="310"/>
      <c r="F19" s="315"/>
      <c r="G19" s="315"/>
      <c r="H19" s="315"/>
      <c r="I19" s="315"/>
      <c r="J19" s="315"/>
      <c r="K19" s="307"/>
      <c r="L19" s="307"/>
      <c r="M19" s="307"/>
    </row>
    <row r="20" spans="1:13" s="302" customFormat="1" ht="18" customHeight="1">
      <c r="A20" s="875" t="s">
        <v>605</v>
      </c>
      <c r="B20" s="875"/>
      <c r="C20" s="875"/>
      <c r="D20" s="875"/>
      <c r="E20" s="876"/>
      <c r="F20" s="877"/>
      <c r="G20" s="877"/>
      <c r="H20" s="877"/>
      <c r="I20" s="878"/>
      <c r="J20" s="315"/>
      <c r="K20" s="307"/>
      <c r="L20" s="307"/>
      <c r="M20" s="307"/>
    </row>
    <row r="21" spans="1:13" s="302" customFormat="1" ht="18" customHeight="1" thickBot="1">
      <c r="A21" s="882" t="s">
        <v>606</v>
      </c>
      <c r="B21" s="882"/>
      <c r="C21" s="882"/>
      <c r="D21" s="882"/>
      <c r="E21" s="879"/>
      <c r="F21" s="880"/>
      <c r="G21" s="880"/>
      <c r="H21" s="880"/>
      <c r="I21" s="881"/>
      <c r="J21" s="315"/>
      <c r="K21" s="307"/>
      <c r="L21" s="307"/>
      <c r="M21" s="307"/>
    </row>
    <row r="22" spans="1:13" s="302" customFormat="1" ht="18" customHeight="1">
      <c r="A22" s="882"/>
      <c r="B22" s="882"/>
      <c r="C22" s="882"/>
      <c r="D22" s="882"/>
      <c r="E22" s="310"/>
      <c r="F22" s="315"/>
      <c r="G22" s="315"/>
      <c r="H22" s="315"/>
      <c r="I22" s="315"/>
      <c r="J22" s="315"/>
      <c r="K22" s="307"/>
      <c r="L22" s="307"/>
      <c r="M22" s="307"/>
    </row>
    <row r="23" spans="1:13" s="302" customFormat="1" ht="15" customHeight="1">
      <c r="A23" s="882"/>
      <c r="B23" s="882"/>
      <c r="C23" s="882"/>
      <c r="D23" s="882"/>
      <c r="E23" s="307"/>
      <c r="F23" s="307"/>
      <c r="G23" s="307"/>
      <c r="H23" s="307"/>
      <c r="I23" s="307"/>
      <c r="J23" s="307"/>
      <c r="K23" s="307"/>
      <c r="L23" s="307"/>
      <c r="M23" s="307"/>
    </row>
    <row r="24" spans="1:13" s="302" customFormat="1" ht="15" customHeight="1">
      <c r="A24" s="324"/>
      <c r="B24" s="324"/>
      <c r="C24" s="324"/>
      <c r="D24" s="324"/>
      <c r="E24" s="307"/>
      <c r="F24" s="307"/>
      <c r="G24" s="307"/>
      <c r="H24" s="307"/>
      <c r="I24" s="307"/>
      <c r="J24" s="307"/>
      <c r="K24" s="307"/>
      <c r="L24" s="307"/>
      <c r="M24" s="307"/>
    </row>
    <row r="25" spans="1:13" s="302" customFormat="1" ht="15" customHeight="1">
      <c r="A25" s="324"/>
      <c r="B25" s="324"/>
      <c r="C25" s="324"/>
      <c r="D25" s="324"/>
      <c r="E25" s="307"/>
      <c r="F25" s="307"/>
      <c r="G25" s="307"/>
      <c r="H25" s="307"/>
      <c r="I25" s="307"/>
      <c r="J25" s="307"/>
      <c r="K25" s="307"/>
      <c r="L25" s="307"/>
      <c r="M25" s="307"/>
    </row>
    <row r="26" spans="1:13" s="302" customFormat="1" ht="15" customHeight="1" thickBot="1">
      <c r="A26" s="324"/>
      <c r="B26" s="324"/>
      <c r="C26" s="324"/>
      <c r="D26" s="324"/>
      <c r="E26" s="307"/>
      <c r="F26" s="307"/>
      <c r="G26" s="307"/>
      <c r="H26" s="307"/>
      <c r="I26" s="307"/>
      <c r="J26" s="307"/>
      <c r="K26" s="307"/>
      <c r="L26" s="307"/>
      <c r="M26" s="307"/>
    </row>
    <row r="27" spans="1:13" s="302" customFormat="1" ht="31.5" customHeight="1">
      <c r="A27" s="875" t="s">
        <v>607</v>
      </c>
      <c r="B27" s="875"/>
      <c r="C27" s="875"/>
      <c r="D27" s="883"/>
      <c r="E27" s="884" t="s">
        <v>608</v>
      </c>
      <c r="F27" s="885"/>
      <c r="G27" s="885"/>
      <c r="H27" s="886"/>
      <c r="I27" s="325"/>
      <c r="J27" s="307"/>
      <c r="K27" s="307"/>
      <c r="L27" s="307"/>
      <c r="M27" s="307"/>
    </row>
    <row r="28" spans="1:13" s="302" customFormat="1" ht="15" customHeight="1">
      <c r="A28" s="875"/>
      <c r="B28" s="875"/>
      <c r="C28" s="875"/>
      <c r="D28" s="883"/>
      <c r="E28" s="887" t="s">
        <v>609</v>
      </c>
      <c r="F28" s="888"/>
      <c r="G28" s="888"/>
      <c r="H28" s="889"/>
      <c r="I28" s="896"/>
      <c r="J28" s="307"/>
      <c r="K28" s="307"/>
      <c r="L28" s="307"/>
      <c r="M28" s="307"/>
    </row>
    <row r="29" spans="1:13" s="302" customFormat="1" ht="15" customHeight="1">
      <c r="A29" s="899" t="s">
        <v>610</v>
      </c>
      <c r="B29" s="899"/>
      <c r="C29" s="899"/>
      <c r="D29" s="900"/>
      <c r="E29" s="890"/>
      <c r="F29" s="891"/>
      <c r="G29" s="891"/>
      <c r="H29" s="892"/>
      <c r="I29" s="897"/>
      <c r="J29" s="307"/>
      <c r="K29" s="307"/>
      <c r="L29" s="307"/>
      <c r="M29" s="307"/>
    </row>
    <row r="30" spans="1:13" ht="7.5" customHeight="1">
      <c r="A30" s="899"/>
      <c r="B30" s="899"/>
      <c r="C30" s="899"/>
      <c r="D30" s="900"/>
      <c r="E30" s="890"/>
      <c r="F30" s="891"/>
      <c r="G30" s="891"/>
      <c r="H30" s="892"/>
      <c r="I30" s="897"/>
      <c r="J30" s="315"/>
      <c r="K30" s="315"/>
      <c r="L30" s="315"/>
      <c r="M30" s="315"/>
    </row>
    <row r="31" spans="1:13" ht="19.5" hidden="1" customHeight="1">
      <c r="A31" s="899"/>
      <c r="B31" s="899"/>
      <c r="C31" s="899"/>
      <c r="D31" s="900"/>
      <c r="E31" s="893"/>
      <c r="F31" s="894"/>
      <c r="G31" s="894"/>
      <c r="H31" s="895"/>
      <c r="I31" s="898"/>
      <c r="J31" s="315"/>
      <c r="K31" s="315"/>
      <c r="L31" s="315"/>
      <c r="M31" s="315"/>
    </row>
    <row r="32" spans="1:13" ht="19.5" customHeight="1">
      <c r="A32" s="326"/>
      <c r="B32" s="326"/>
      <c r="C32" s="326"/>
      <c r="D32" s="327"/>
      <c r="E32" s="869" t="s">
        <v>611</v>
      </c>
      <c r="F32" s="870"/>
      <c r="G32" s="870"/>
      <c r="H32" s="871"/>
      <c r="I32" s="872"/>
      <c r="J32" s="315"/>
      <c r="K32" s="315"/>
      <c r="L32" s="315"/>
      <c r="M32" s="315"/>
    </row>
    <row r="33" spans="1:13" ht="19.5" customHeight="1">
      <c r="A33" s="326"/>
      <c r="B33" s="326"/>
      <c r="C33" s="326"/>
      <c r="D33" s="327"/>
      <c r="E33" s="869"/>
      <c r="F33" s="870"/>
      <c r="G33" s="870"/>
      <c r="H33" s="871"/>
      <c r="I33" s="872"/>
      <c r="J33" s="315"/>
      <c r="K33" s="315"/>
      <c r="L33" s="315"/>
      <c r="M33" s="315"/>
    </row>
    <row r="34" spans="1:13" ht="19.5" customHeight="1">
      <c r="A34" s="315"/>
      <c r="B34" s="315"/>
      <c r="C34" s="315"/>
      <c r="D34" s="315"/>
      <c r="E34" s="869" t="s">
        <v>612</v>
      </c>
      <c r="F34" s="870"/>
      <c r="G34" s="870"/>
      <c r="H34" s="871"/>
      <c r="I34" s="872"/>
      <c r="J34" s="315"/>
      <c r="K34" s="315"/>
      <c r="L34" s="315"/>
      <c r="M34" s="315"/>
    </row>
    <row r="35" spans="1:13" ht="19.5" customHeight="1" thickBot="1">
      <c r="A35" s="315"/>
      <c r="B35" s="315"/>
      <c r="C35" s="315"/>
      <c r="D35" s="315"/>
      <c r="E35" s="869"/>
      <c r="F35" s="870"/>
      <c r="G35" s="870"/>
      <c r="H35" s="871"/>
      <c r="I35" s="872"/>
      <c r="J35" s="315"/>
      <c r="K35" s="315"/>
      <c r="L35" s="315"/>
      <c r="M35" s="315"/>
    </row>
    <row r="36" spans="1:13" ht="19.5" customHeight="1">
      <c r="E36" s="873" t="s">
        <v>613</v>
      </c>
      <c r="F36" s="873"/>
      <c r="G36" s="873"/>
      <c r="H36" s="873"/>
      <c r="I36" s="873"/>
    </row>
    <row r="37" spans="1:13" ht="19.5" customHeight="1">
      <c r="E37" s="874"/>
      <c r="F37" s="874"/>
      <c r="G37" s="874"/>
      <c r="H37" s="874"/>
      <c r="I37" s="874"/>
    </row>
    <row r="38" spans="1:13" ht="19.5" customHeight="1">
      <c r="E38" s="874"/>
      <c r="F38" s="874"/>
      <c r="G38" s="874"/>
      <c r="H38" s="874"/>
      <c r="I38" s="874"/>
    </row>
    <row r="39" spans="1:13" ht="10.5" customHeight="1">
      <c r="E39" s="328"/>
      <c r="F39" s="328"/>
      <c r="G39" s="328"/>
      <c r="H39" s="328"/>
      <c r="I39" s="328"/>
    </row>
    <row r="40" spans="1:13" ht="27.75" customHeight="1">
      <c r="E40" s="868" t="s">
        <v>614</v>
      </c>
      <c r="F40" s="868"/>
      <c r="G40" s="868"/>
      <c r="H40" s="868"/>
      <c r="I40" s="868"/>
    </row>
    <row r="41" spans="1:13" ht="9.75" customHeight="1">
      <c r="E41" s="867" t="s">
        <v>615</v>
      </c>
      <c r="F41" s="867"/>
      <c r="G41" s="867"/>
      <c r="H41" s="867"/>
      <c r="I41" s="867"/>
    </row>
    <row r="42" spans="1:13" ht="19.5" customHeight="1">
      <c r="E42" s="867"/>
      <c r="F42" s="867"/>
      <c r="G42" s="867"/>
      <c r="H42" s="867"/>
      <c r="I42" s="867"/>
    </row>
    <row r="43" spans="1:13" ht="19.5" customHeight="1">
      <c r="E43" s="868" t="s">
        <v>616</v>
      </c>
      <c r="F43" s="868"/>
      <c r="G43" s="868"/>
      <c r="H43" s="868"/>
      <c r="I43" s="868"/>
    </row>
    <row r="44" spans="1:13" ht="19.5" customHeight="1">
      <c r="E44" s="868"/>
      <c r="F44" s="868"/>
      <c r="G44" s="868"/>
      <c r="H44" s="868"/>
      <c r="I44" s="868"/>
    </row>
    <row r="45" spans="1:13" ht="19.5" customHeight="1">
      <c r="E45" s="868"/>
      <c r="F45" s="868"/>
      <c r="G45" s="868"/>
      <c r="H45" s="868"/>
      <c r="I45" s="868"/>
    </row>
    <row r="46" spans="1:13" ht="19.5" customHeight="1">
      <c r="E46" s="307"/>
      <c r="F46" s="307"/>
      <c r="G46" s="307"/>
      <c r="H46" s="307"/>
      <c r="I46" s="307"/>
    </row>
    <row r="47" spans="1:13" ht="19.5" customHeight="1"/>
  </sheetData>
  <mergeCells count="24">
    <mergeCell ref="A2:J2"/>
    <mergeCell ref="A6:E6"/>
    <mergeCell ref="F6:H6"/>
    <mergeCell ref="A10:D10"/>
    <mergeCell ref="E10:E11"/>
    <mergeCell ref="F10:I10"/>
    <mergeCell ref="F11:G11"/>
    <mergeCell ref="H11:I11"/>
    <mergeCell ref="A20:D20"/>
    <mergeCell ref="E20:I21"/>
    <mergeCell ref="A21:D23"/>
    <mergeCell ref="A27:D28"/>
    <mergeCell ref="E27:H27"/>
    <mergeCell ref="E28:H31"/>
    <mergeCell ref="I28:I31"/>
    <mergeCell ref="A29:D31"/>
    <mergeCell ref="E41:I42"/>
    <mergeCell ref="E43:I45"/>
    <mergeCell ref="E32:H33"/>
    <mergeCell ref="I32:I33"/>
    <mergeCell ref="E34:H35"/>
    <mergeCell ref="I34:I35"/>
    <mergeCell ref="E36:I38"/>
    <mergeCell ref="E40:I40"/>
  </mergeCells>
  <phoneticPr fontId="4"/>
  <pageMargins left="0.78740157480314965" right="0.78740157480314965" top="0.78740157480314965" bottom="0.78740157480314965"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46</vt:i4>
      </vt:variant>
    </vt:vector>
  </HeadingPairs>
  <TitlesOfParts>
    <vt:vector size="65" baseType="lpstr">
      <vt:lpstr>指定・更新申請書</vt:lpstr>
      <vt:lpstr>別添（添付書類一覧 ）</vt:lpstr>
      <vt:lpstr>付表３－２</vt:lpstr>
      <vt:lpstr>変更届出書</vt:lpstr>
      <vt:lpstr>付表14</vt:lpstr>
      <vt:lpstr>付表14の別紙</vt:lpstr>
      <vt:lpstr>参１（平面図）</vt:lpstr>
      <vt:lpstr>参２（経歴書）</vt:lpstr>
      <vt:lpstr>参３（実務経験年数集計表）</vt:lpstr>
      <vt:lpstr>参４（実務経験）</vt:lpstr>
      <vt:lpstr>参５（実務経験見込）</vt:lpstr>
      <vt:lpstr>参６（主たる対象特定理由）</vt:lpstr>
      <vt:lpstr>参７（苦情解決措置）</vt:lpstr>
      <vt:lpstr>参８（勤務形態一覧）</vt:lpstr>
      <vt:lpstr>参９（誓約書）</vt:lpstr>
      <vt:lpstr>別紙④ </vt:lpstr>
      <vt:lpstr>別紙⑦</vt:lpstr>
      <vt:lpstr>参10（役員等名簿）</vt:lpstr>
      <vt:lpstr>選択肢</vt:lpstr>
      <vt:lpstr>'参１（平面図）'!Print_Area</vt:lpstr>
      <vt:lpstr>'参10（役員等名簿）'!Print_Area</vt:lpstr>
      <vt:lpstr>'参２（経歴書）'!Print_Area</vt:lpstr>
      <vt:lpstr>'参４（実務経験）'!Print_Area</vt:lpstr>
      <vt:lpstr>'参５（実務経験見込）'!Print_Area</vt:lpstr>
      <vt:lpstr>'参８（勤務形態一覧）'!Print_Area</vt:lpstr>
      <vt:lpstr>'参９（誓約書）'!Print_Area</vt:lpstr>
      <vt:lpstr>指定・更新申請書!Print_Area</vt:lpstr>
      <vt:lpstr>付表14!Print_Area</vt:lpstr>
      <vt:lpstr>付表14の別紙!Print_Area</vt:lpstr>
      <vt:lpstr>'別紙④ '!Print_Area</vt:lpstr>
      <vt:lpstr>別紙⑦!Print_Area</vt:lpstr>
      <vt:lpstr>変更届出書!Print_Area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 武士(kawamura-takeshi.fy6)</dc:creator>
  <cp:lastModifiedBy>寺田 恵子</cp:lastModifiedBy>
  <cp:lastPrinted>2024-08-19T08:13:48Z</cp:lastPrinted>
  <dcterms:created xsi:type="dcterms:W3CDTF">2023-12-20T14:26:55Z</dcterms:created>
  <dcterms:modified xsi:type="dcterms:W3CDTF">2024-08-25T23:55:08Z</dcterms:modified>
</cp:coreProperties>
</file>