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19" documentId="13_ncr:1_{80BCD2D2-888B-4A3F-8C08-2C20421C450D}" xr6:coauthVersionLast="47" xr6:coauthVersionMax="47" xr10:uidLastSave="{DCBF52C8-F847-4A4E-BCB5-F57B1508CC94}"/>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<sst xmlns="http://schemas.openxmlformats.org/spreadsheetml/2006/main" count="4627" uniqueCount="2317">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</sst>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28" fillId="32" borderId="115"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6"/>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9" t="str">
        <f>IFERROR(IF(Q22&gt;=Q21,"○","×"),"")</f>
        <v>×</v>
      </c>
      <c r="Z21" s="130"/>
      <c r="AA21" s="130"/>
      <c r="AB21" s="130"/>
      <c r="AC21" s="130"/>
      <c r="AD21" s="130"/>
      <c r="AE21" s="130"/>
      <c r="AF21" s="130"/>
      <c r="AG21" s="130"/>
      <c r="AH21" s="130"/>
      <c r="AI21" s="130"/>
      <c r="AJ21" s="130"/>
      <c r="AK21" s="130"/>
      <c r="AL21" s="130"/>
      <c r="AM21" s="903"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49"/>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49"/>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3">
        <f>Q26+Q27</f>
        <v>102000000</v>
      </c>
      <c r="R28" s="884"/>
      <c r="S28" s="884"/>
      <c r="T28" s="884"/>
      <c r="U28" s="884"/>
      <c r="V28" s="885"/>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9"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70"/>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 customHeight="1">
      <c r="A74" s="130"/>
      <c r="B74" s="130"/>
      <c r="C74" s="587"/>
      <c r="D74" s="588"/>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70"/>
      <c r="AJ75" s="210"/>
      <c r="AK75" s="130"/>
      <c r="AL75" s="210"/>
      <c r="AM75" s="895"/>
      <c r="AN75" s="896"/>
      <c r="AO75" s="896"/>
      <c r="AP75" s="896"/>
      <c r="AQ75" s="896"/>
      <c r="AR75" s="896"/>
      <c r="AS75" s="896"/>
      <c r="AT75" s="896"/>
      <c r="AU75" s="896"/>
      <c r="AV75" s="896"/>
      <c r="AW75" s="896"/>
      <c r="AX75" s="896"/>
      <c r="AY75" s="896"/>
      <c r="AZ75" s="896"/>
      <c r="BA75" s="897"/>
    </row>
    <row r="76" spans="1:82" ht="12.9" customHeight="1" thickBot="1">
      <c r="A76" s="130"/>
      <c r="B76" s="130"/>
      <c r="C76" s="587"/>
      <c r="D76" s="588"/>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 customHeight="1">
      <c r="A78" s="130"/>
      <c r="B78" s="130"/>
      <c r="C78" s="764"/>
      <c r="D78" s="588"/>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4"/>
      <c r="D79" s="588"/>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70"/>
      <c r="AJ79" s="210"/>
      <c r="AK79" s="210"/>
      <c r="AL79" s="210"/>
      <c r="AM79" s="895"/>
      <c r="AN79" s="896"/>
      <c r="AO79" s="896"/>
      <c r="AP79" s="896"/>
      <c r="AQ79" s="896"/>
      <c r="AR79" s="896"/>
      <c r="AS79" s="896"/>
      <c r="AT79" s="896"/>
      <c r="AU79" s="896"/>
      <c r="AV79" s="896"/>
      <c r="AW79" s="896"/>
      <c r="AX79" s="896"/>
      <c r="AY79" s="896"/>
      <c r="AZ79" s="896"/>
      <c r="BA79" s="897"/>
    </row>
    <row r="80" spans="1:82" ht="12.9"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6"/>
      <c r="C97" s="599"/>
      <c r="D97" s="601" t="s">
        <v>176</v>
      </c>
      <c r="E97" s="602"/>
      <c r="F97" s="602"/>
      <c r="G97" s="602"/>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6"/>
      <c r="C98" s="599"/>
      <c r="D98" s="603"/>
      <c r="E98" s="604"/>
      <c r="F98" s="604"/>
      <c r="G98" s="604"/>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6"/>
      <c r="C100" s="600"/>
      <c r="D100" s="605"/>
      <c r="E100" s="606"/>
      <c r="F100" s="606"/>
      <c r="G100" s="606"/>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1112"/>
      <c r="G126" s="1112"/>
      <c r="H126" s="1112"/>
      <c r="I126" s="1112"/>
      <c r="J126" s="1112"/>
      <c r="K126" s="1112"/>
      <c r="L126" s="1112"/>
      <c r="M126" s="1112"/>
      <c r="N126" s="1112"/>
      <c r="O126" s="1112"/>
      <c r="P126" s="1112"/>
      <c r="Q126" s="1112"/>
      <c r="R126" s="1112"/>
      <c r="S126" s="1112"/>
      <c r="T126" s="1112"/>
      <c r="U126" s="1112"/>
      <c r="V126" s="1112"/>
      <c r="W126" s="1112"/>
      <c r="X126" s="1112"/>
      <c r="Y126" s="1112"/>
      <c r="Z126" s="1112"/>
      <c r="AA126" s="1112"/>
      <c r="AB126" s="1112"/>
      <c r="AC126" s="1112"/>
      <c r="AD126" s="1112"/>
      <c r="AE126" s="1112"/>
      <c r="AF126" s="1112"/>
      <c r="AG126" s="1112"/>
      <c r="AH126" s="1112"/>
      <c r="AI126" s="1112"/>
      <c r="AJ126" s="1112"/>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2" t="s">
        <v>215</v>
      </c>
      <c r="C136" s="596"/>
      <c r="D136" s="596"/>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7"/>
      <c r="D137" s="597"/>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4"/>
      <c r="C138" s="597"/>
      <c r="D138" s="597"/>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6"/>
      <c r="D140" s="596"/>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7"/>
      <c r="D141" s="597"/>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4"/>
      <c r="C142" s="597"/>
      <c r="D142" s="597"/>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6"/>
      <c r="D144" s="596"/>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7"/>
      <c r="D145" s="597"/>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4"/>
      <c r="C146" s="597"/>
      <c r="D146" s="597"/>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6"/>
      <c r="D148" s="596"/>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7"/>
      <c r="D149" s="597"/>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4"/>
      <c r="C150" s="597"/>
      <c r="D150" s="597"/>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6"/>
      <c r="D152" s="596"/>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7"/>
      <c r="D153" s="597"/>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4"/>
      <c r="C154" s="597"/>
      <c r="D154" s="597"/>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6"/>
      <c r="D156" s="596"/>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7"/>
      <c r="D157" s="597"/>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4"/>
      <c r="C158" s="597"/>
      <c r="D158" s="597"/>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39"/>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c r="AI13" s="483"/>
      <c r="AJ13" s="483"/>
    </row>
    <row r="14" spans="1:36" s="421" customFormat="1" ht="24.9"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2025-03-25T02:45:00Z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