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s3\sections\シン_市民税\03_市民税係\35_申告相談関係\申告書様式\収支内訳書様式\"/>
    </mc:Choice>
  </mc:AlternateContent>
  <xr:revisionPtr revIDLastSave="0" documentId="13_ncr:1_{3A86666A-BC52-44C5-9328-E834A8998ADE}" xr6:coauthVersionLast="46" xr6:coauthVersionMax="46" xr10:uidLastSave="{00000000-0000-0000-0000-000000000000}"/>
  <bookViews>
    <workbookView xWindow="-120" yWindow="-120" windowWidth="20730" windowHeight="11160" activeTab="1" xr2:uid="{00000000-000D-0000-FFFF-FFFF00000000}"/>
  </bookViews>
  <sheets>
    <sheet name="1ページ目" sheetId="1" r:id="rId1"/>
    <sheet name="2ページ目" sheetId="2" r:id="rId2"/>
  </sheets>
  <definedNames>
    <definedName name="_xlnm.Print_Area" localSheetId="0">'1ページ目'!$A$1:$AF$55</definedName>
    <definedName name="_xlnm.Print_Area" localSheetId="1">'2ページ目'!$A$1:$AF$41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4" i="1" l="1"/>
  <c r="P48" i="1"/>
  <c r="AA38" i="1"/>
  <c r="U6" i="2"/>
  <c r="Y6" i="2" s="1"/>
  <c r="AB6" i="2" s="1"/>
  <c r="U8" i="2"/>
  <c r="Y8" i="2" s="1"/>
  <c r="AB8" i="2" s="1"/>
  <c r="U10" i="2"/>
  <c r="Y10" i="2" s="1"/>
  <c r="AB10" i="2" s="1"/>
  <c r="U12" i="2"/>
  <c r="Y12" i="2" s="1"/>
  <c r="AB12" i="2" s="1"/>
  <c r="U14" i="2"/>
  <c r="Y14" i="2" s="1"/>
  <c r="AB14" i="2" s="1"/>
  <c r="U16" i="2"/>
  <c r="Y16" i="2" s="1"/>
  <c r="AB16" i="2" s="1"/>
  <c r="U4" i="2"/>
  <c r="Y4" i="2" s="1"/>
  <c r="AD18" i="2"/>
  <c r="X18" i="2"/>
  <c r="Y18" i="2" l="1"/>
  <c r="AB4" i="2"/>
  <c r="AB18" i="2" s="1"/>
  <c r="U18" i="2"/>
  <c r="S52" i="1"/>
  <c r="P52" i="1"/>
  <c r="F23" i="1" s="1"/>
  <c r="N54" i="1"/>
  <c r="N52" i="1"/>
  <c r="K52" i="1"/>
  <c r="AF48" i="1"/>
  <c r="AE38" i="1"/>
  <c r="AC38" i="1"/>
  <c r="F17" i="1" s="1"/>
  <c r="X38" i="1"/>
  <c r="F13" i="1" s="1"/>
  <c r="F43" i="1"/>
  <c r="F15" i="1"/>
  <c r="F45" i="1" l="1"/>
  <c r="F19" i="1"/>
  <c r="F21" i="1" s="1"/>
  <c r="F47" i="1" l="1"/>
  <c r="F51" i="1" s="1"/>
</calcChain>
</file>

<file path=xl/sharedStrings.xml><?xml version="1.0" encoding="utf-8"?>
<sst xmlns="http://schemas.openxmlformats.org/spreadsheetml/2006/main" count="199" uniqueCount="161">
  <si>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</si>
  <si>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</si>
  <si>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</si>
  <si>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</si>
  <si>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</si>
  <si>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</si>
  <si>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</si>
  <si>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</si>
  <si>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</si>
  <si>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</si>
  <si>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</si>
  <si>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</si>
  <si>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科　　　　　目</t>
    <rPh sb="0" eb="1">
      <t>カ</t>
    </rPh>
    <rPh sb="6" eb="7">
      <t>メ</t>
    </rPh>
    <phoneticPr fontId="1"/>
  </si>
  <si>
    <t>金　　　　　額　（円）</t>
    <rPh sb="0" eb="1">
      <t>キン</t>
    </rPh>
    <rPh sb="6" eb="7">
      <t>ガク</t>
    </rPh>
    <rPh sb="9" eb="10">
      <t>エン</t>
    </rPh>
    <phoneticPr fontId="1"/>
  </si>
  <si>
    <t>㋑</t>
    <phoneticPr fontId="1"/>
  </si>
  <si>
    <t>㋺</t>
    <phoneticPr fontId="1"/>
  </si>
  <si>
    <t>㋩</t>
    <phoneticPr fontId="1"/>
  </si>
  <si>
    <t>㊁</t>
    <phoneticPr fontId="1"/>
  </si>
  <si>
    <t>㋭</t>
    <phoneticPr fontId="1"/>
  </si>
  <si>
    <t>専 従 者 控 除</t>
    <rPh sb="0" eb="1">
      <t>マコト</t>
    </rPh>
    <rPh sb="2" eb="3">
      <t>ジュウ</t>
    </rPh>
    <rPh sb="4" eb="5">
      <t>シャ</t>
    </rPh>
    <rPh sb="6" eb="7">
      <t>ヒカエ</t>
    </rPh>
    <rPh sb="8" eb="9">
      <t>ジョ</t>
    </rPh>
    <phoneticPr fontId="1"/>
  </si>
  <si>
    <t>住　所</t>
    <rPh sb="0" eb="1">
      <t>ジュウ</t>
    </rPh>
    <rPh sb="2" eb="3">
      <t>ショ</t>
    </rPh>
    <phoneticPr fontId="1"/>
  </si>
  <si>
    <t>電　話
番　号</t>
    <rPh sb="0" eb="1">
      <t>デン</t>
    </rPh>
    <rPh sb="2" eb="3">
      <t>ハナシ</t>
    </rPh>
    <rPh sb="4" eb="5">
      <t>バン</t>
    </rPh>
    <rPh sb="6" eb="7">
      <t>ゴウ</t>
    </rPh>
    <phoneticPr fontId="1"/>
  </si>
  <si>
    <t>依頼税理士等</t>
    <rPh sb="0" eb="2">
      <t>イライ</t>
    </rPh>
    <rPh sb="2" eb="5">
      <t>ゼイリシ</t>
    </rPh>
    <rPh sb="5" eb="6">
      <t>ナド</t>
    </rPh>
    <phoneticPr fontId="1"/>
  </si>
  <si>
    <t>事務所
所在地</t>
    <rPh sb="0" eb="2">
      <t>ジム</t>
    </rPh>
    <rPh sb="2" eb="3">
      <t>ショ</t>
    </rPh>
    <rPh sb="4" eb="7">
      <t>ショザイチ</t>
    </rPh>
    <phoneticPr fontId="1"/>
  </si>
  <si>
    <t>氏　名
(名称)</t>
    <rPh sb="0" eb="1">
      <t>シ</t>
    </rPh>
    <rPh sb="2" eb="3">
      <t>メイ</t>
    </rPh>
    <rPh sb="5" eb="7">
      <t>メイショウ</t>
    </rPh>
    <phoneticPr fontId="1"/>
  </si>
  <si>
    <t>収　入　金　額</t>
    <rPh sb="0" eb="1">
      <t>オサム</t>
    </rPh>
    <rPh sb="2" eb="3">
      <t>ハイ</t>
    </rPh>
    <rPh sb="4" eb="5">
      <t>キン</t>
    </rPh>
    <rPh sb="6" eb="7">
      <t>ガク</t>
    </rPh>
    <phoneticPr fontId="1"/>
  </si>
  <si>
    <t>貸　　倒　　金</t>
    <rPh sb="0" eb="1">
      <t>カシ</t>
    </rPh>
    <rPh sb="3" eb="4">
      <t>トウ</t>
    </rPh>
    <rPh sb="6" eb="7">
      <t>キン</t>
    </rPh>
    <phoneticPr fontId="1"/>
  </si>
  <si>
    <t>減 価 償 却 費</t>
    <rPh sb="0" eb="1">
      <t>ゲン</t>
    </rPh>
    <rPh sb="2" eb="3">
      <t>アタイ</t>
    </rPh>
    <rPh sb="4" eb="5">
      <t>ショウ</t>
    </rPh>
    <rPh sb="6" eb="7">
      <t>キャク</t>
    </rPh>
    <rPh sb="8" eb="9">
      <t>ヒ</t>
    </rPh>
    <phoneticPr fontId="1"/>
  </si>
  <si>
    <t>⑬</t>
    <phoneticPr fontId="1"/>
  </si>
  <si>
    <t>職　業</t>
    <rPh sb="0" eb="1">
      <t>ショク</t>
    </rPh>
    <rPh sb="2" eb="3">
      <t>ギョウ</t>
    </rPh>
    <phoneticPr fontId="1"/>
  </si>
  <si>
    <t>その他の収入</t>
    <rPh sb="2" eb="3">
      <t>タ</t>
    </rPh>
    <rPh sb="4" eb="6">
      <t>シュウニュウ</t>
    </rPh>
    <phoneticPr fontId="1"/>
  </si>
  <si>
    <t>賃　　貸　　料</t>
    <rPh sb="0" eb="1">
      <t>チン</t>
    </rPh>
    <rPh sb="3" eb="4">
      <t>カシ</t>
    </rPh>
    <rPh sb="6" eb="7">
      <t>リョウ</t>
    </rPh>
    <phoneticPr fontId="1"/>
  </si>
  <si>
    <t>名　義　書　換　料
そ　　　の　　　他</t>
    <rPh sb="0" eb="1">
      <t>メイ</t>
    </rPh>
    <rPh sb="2" eb="3">
      <t>ギ</t>
    </rPh>
    <rPh sb="4" eb="5">
      <t>ショ</t>
    </rPh>
    <rPh sb="6" eb="7">
      <t>カン</t>
    </rPh>
    <rPh sb="8" eb="9">
      <t>リョウ</t>
    </rPh>
    <rPh sb="18" eb="19">
      <t>タ</t>
    </rPh>
    <phoneticPr fontId="1"/>
  </si>
  <si>
    <t>礼 金 ・ 権 利 金
更　　　新　　　料</t>
    <rPh sb="0" eb="1">
      <t>レイ</t>
    </rPh>
    <rPh sb="2" eb="3">
      <t>キン</t>
    </rPh>
    <rPh sb="6" eb="7">
      <t>ケン</t>
    </rPh>
    <rPh sb="8" eb="9">
      <t>リ</t>
    </rPh>
    <rPh sb="10" eb="11">
      <t>キン</t>
    </rPh>
    <rPh sb="12" eb="13">
      <t>サラ</t>
    </rPh>
    <rPh sb="16" eb="17">
      <t>シン</t>
    </rPh>
    <rPh sb="20" eb="21">
      <t>リョウ</t>
    </rPh>
    <phoneticPr fontId="1"/>
  </si>
  <si>
    <r>
      <t>小　　計</t>
    </r>
    <r>
      <rPr>
        <sz val="11"/>
        <color rgb="FFFF0066"/>
        <rFont val="ＭＳ 明朝"/>
        <family val="1"/>
        <charset val="128"/>
      </rPr>
      <t>（②+③）</t>
    </r>
    <rPh sb="0" eb="1">
      <t>ショウ</t>
    </rPh>
    <rPh sb="3" eb="4">
      <t>ケイ</t>
    </rPh>
    <phoneticPr fontId="1"/>
  </si>
  <si>
    <r>
      <t>計　　</t>
    </r>
    <r>
      <rPr>
        <sz val="11"/>
        <color rgb="FFFF0066"/>
        <rFont val="ＭＳ 明朝"/>
        <family val="1"/>
        <charset val="128"/>
      </rPr>
      <t>（①+④）</t>
    </r>
    <rPh sb="0" eb="1">
      <t>ケイ</t>
    </rPh>
    <phoneticPr fontId="1"/>
  </si>
  <si>
    <t>地　代　家　賃</t>
    <rPh sb="0" eb="1">
      <t>チ</t>
    </rPh>
    <rPh sb="2" eb="3">
      <t>ダイ</t>
    </rPh>
    <rPh sb="4" eb="5">
      <t>イエ</t>
    </rPh>
    <rPh sb="6" eb="7">
      <t>チン</t>
    </rPh>
    <phoneticPr fontId="1"/>
  </si>
  <si>
    <t>借 入 金 利 子</t>
    <rPh sb="0" eb="1">
      <t>シャク</t>
    </rPh>
    <rPh sb="2" eb="3">
      <t>ハイ</t>
    </rPh>
    <rPh sb="4" eb="5">
      <t>キン</t>
    </rPh>
    <rPh sb="6" eb="7">
      <t>リ</t>
    </rPh>
    <rPh sb="8" eb="9">
      <t>コ</t>
    </rPh>
    <phoneticPr fontId="1"/>
  </si>
  <si>
    <t>給　料　賃　金</t>
    <rPh sb="0" eb="1">
      <t>キュウ</t>
    </rPh>
    <rPh sb="2" eb="3">
      <t>リョウ</t>
    </rPh>
    <rPh sb="4" eb="5">
      <t>チン</t>
    </rPh>
    <rPh sb="6" eb="7">
      <t>キン</t>
    </rPh>
    <phoneticPr fontId="1"/>
  </si>
  <si>
    <t>その他の経費</t>
    <rPh sb="2" eb="3">
      <t>タ</t>
    </rPh>
    <rPh sb="4" eb="6">
      <t>ケイヒ</t>
    </rPh>
    <phoneticPr fontId="1"/>
  </si>
  <si>
    <t>租　税　公　課</t>
    <rPh sb="0" eb="1">
      <t>ソ</t>
    </rPh>
    <rPh sb="2" eb="3">
      <t>ゼイ</t>
    </rPh>
    <rPh sb="4" eb="5">
      <t>コウ</t>
    </rPh>
    <rPh sb="6" eb="7">
      <t>カ</t>
    </rPh>
    <phoneticPr fontId="1"/>
  </si>
  <si>
    <t>経　　　　　　　　　　　　　　費</t>
    <rPh sb="0" eb="1">
      <t>キョウ</t>
    </rPh>
    <rPh sb="15" eb="16">
      <t>ヒ</t>
    </rPh>
    <phoneticPr fontId="1"/>
  </si>
  <si>
    <t>損 害 保 険 料</t>
    <rPh sb="0" eb="1">
      <t>ソン</t>
    </rPh>
    <rPh sb="2" eb="3">
      <t>ガイ</t>
    </rPh>
    <rPh sb="4" eb="5">
      <t>タモツ</t>
    </rPh>
    <rPh sb="6" eb="7">
      <t>ケン</t>
    </rPh>
    <rPh sb="8" eb="9">
      <t>リョウ</t>
    </rPh>
    <phoneticPr fontId="1"/>
  </si>
  <si>
    <t>修　　繕　　費</t>
    <rPh sb="0" eb="1">
      <t>オサム</t>
    </rPh>
    <rPh sb="3" eb="4">
      <t>ゼン</t>
    </rPh>
    <rPh sb="6" eb="7">
      <t>ヒ</t>
    </rPh>
    <phoneticPr fontId="1"/>
  </si>
  <si>
    <t>雑　　　　　費</t>
    <rPh sb="0" eb="1">
      <t>ザツ</t>
    </rPh>
    <rPh sb="6" eb="7">
      <t>ヒ</t>
    </rPh>
    <phoneticPr fontId="1"/>
  </si>
  <si>
    <r>
      <t xml:space="preserve">小　　　　　計
</t>
    </r>
    <r>
      <rPr>
        <sz val="11"/>
        <color rgb="FFFF0066"/>
        <rFont val="ＭＳ 明朝"/>
        <family val="1"/>
        <charset val="128"/>
      </rPr>
      <t>（㋑～㋭までの計）</t>
    </r>
    <rPh sb="0" eb="1">
      <t>ショウ</t>
    </rPh>
    <rPh sb="6" eb="7">
      <t>ケイ</t>
    </rPh>
    <rPh sb="15" eb="16">
      <t>ケイ</t>
    </rPh>
    <phoneticPr fontId="1"/>
  </si>
  <si>
    <r>
      <t xml:space="preserve">経　　費　　計
</t>
    </r>
    <r>
      <rPr>
        <sz val="11"/>
        <color rgb="FFFF0066"/>
        <rFont val="ＭＳ 明朝"/>
        <family val="1"/>
        <charset val="128"/>
      </rPr>
      <t>（⑥～⑩までの計+⑪）</t>
    </r>
    <rPh sb="0" eb="1">
      <t>キョウ</t>
    </rPh>
    <rPh sb="3" eb="4">
      <t>ヒ</t>
    </rPh>
    <rPh sb="6" eb="7">
      <t>ケイ</t>
    </rPh>
    <rPh sb="15" eb="16">
      <t>ケイ</t>
    </rPh>
    <phoneticPr fontId="1"/>
  </si>
  <si>
    <t>土地等を取得するために
要した負債の利子の額</t>
    <rPh sb="0" eb="3">
      <t>トチナド</t>
    </rPh>
    <rPh sb="4" eb="6">
      <t>シュトク</t>
    </rPh>
    <rPh sb="12" eb="13">
      <t>ヨウ</t>
    </rPh>
    <rPh sb="15" eb="17">
      <t>フサイ</t>
    </rPh>
    <rPh sb="18" eb="20">
      <t>リシ</t>
    </rPh>
    <rPh sb="21" eb="22">
      <t>ガク</t>
    </rPh>
    <phoneticPr fontId="1"/>
  </si>
  <si>
    <t>⑭</t>
    <phoneticPr fontId="1"/>
  </si>
  <si>
    <t>⑮</t>
    <phoneticPr fontId="1"/>
  </si>
  <si>
    <t>（自　　月　　日　至　　月　　日）</t>
    <phoneticPr fontId="1"/>
  </si>
  <si>
    <r>
      <t>○不動産所得の収入の内訳</t>
    </r>
    <r>
      <rPr>
        <sz val="11"/>
        <color theme="1"/>
        <rFont val="ＭＳ 明朝"/>
        <family val="1"/>
        <charset val="128"/>
      </rPr>
      <t>（書ききれないときは、適宜の用紙に書いて内訳書に添付してください。）</t>
    </r>
    <rPh sb="1" eb="4">
      <t>フドウサン</t>
    </rPh>
    <rPh sb="4" eb="6">
      <t>ショトク</t>
    </rPh>
    <rPh sb="7" eb="9">
      <t>シュウニュウ</t>
    </rPh>
    <rPh sb="10" eb="12">
      <t>ウチワケ</t>
    </rPh>
    <rPh sb="13" eb="14">
      <t>カ</t>
    </rPh>
    <rPh sb="23" eb="25">
      <t>テキギ</t>
    </rPh>
    <rPh sb="26" eb="28">
      <t>ヨウシ</t>
    </rPh>
    <rPh sb="29" eb="30">
      <t>カ</t>
    </rPh>
    <rPh sb="32" eb="35">
      <t>ウチワケショ</t>
    </rPh>
    <rPh sb="36" eb="38">
      <t>テンプ</t>
    </rPh>
    <phoneticPr fontId="1"/>
  </si>
  <si>
    <t>貸　家
貸　地
等の別</t>
    <rPh sb="0" eb="1">
      <t>カシ</t>
    </rPh>
    <rPh sb="2" eb="3">
      <t>イエ</t>
    </rPh>
    <rPh sb="4" eb="5">
      <t>カシ</t>
    </rPh>
    <rPh sb="6" eb="7">
      <t>チ</t>
    </rPh>
    <rPh sb="8" eb="9">
      <t>ナド</t>
    </rPh>
    <rPh sb="10" eb="11">
      <t>ベツ</t>
    </rPh>
    <phoneticPr fontId="1"/>
  </si>
  <si>
    <t>計</t>
    <rPh sb="0" eb="1">
      <t>ケイ</t>
    </rPh>
    <phoneticPr fontId="1"/>
  </si>
  <si>
    <t>○給料賃金の内訳</t>
    <rPh sb="1" eb="3">
      <t>キュウリョウ</t>
    </rPh>
    <rPh sb="3" eb="5">
      <t>チンギン</t>
    </rPh>
    <rPh sb="6" eb="8">
      <t>ウチワケ</t>
    </rPh>
    <phoneticPr fontId="1"/>
  </si>
  <si>
    <t>延べ
従事
月数</t>
    <rPh sb="0" eb="1">
      <t>ノ</t>
    </rPh>
    <rPh sb="3" eb="5">
      <t>ジュウジ</t>
    </rPh>
    <rPh sb="6" eb="8">
      <t>ツキスウ</t>
    </rPh>
    <phoneticPr fontId="1"/>
  </si>
  <si>
    <r>
      <t xml:space="preserve">用　途
</t>
    </r>
    <r>
      <rPr>
        <sz val="8"/>
        <color theme="1"/>
        <rFont val="ＭＳ 明朝"/>
        <family val="1"/>
        <charset val="128"/>
      </rPr>
      <t>[住宅用、
住宅用以
外等の別]</t>
    </r>
    <rPh sb="0" eb="1">
      <t>ヨウ</t>
    </rPh>
    <rPh sb="2" eb="3">
      <t>ト</t>
    </rPh>
    <rPh sb="5" eb="8">
      <t>ジュウタクヨウ</t>
    </rPh>
    <rPh sb="10" eb="13">
      <t>ジュウタクヨウ</t>
    </rPh>
    <rPh sb="13" eb="14">
      <t>イ</t>
    </rPh>
    <rPh sb="15" eb="16">
      <t>ハズ</t>
    </rPh>
    <rPh sb="16" eb="17">
      <t>ナド</t>
    </rPh>
    <rPh sb="18" eb="19">
      <t>ベツ</t>
    </rPh>
    <phoneticPr fontId="1"/>
  </si>
  <si>
    <t>（　　歳）</t>
    <rPh sb="3" eb="4">
      <t>サイ</t>
    </rPh>
    <phoneticPr fontId="1"/>
  </si>
  <si>
    <t>その他（　人分）</t>
    <rPh sb="2" eb="3">
      <t>タ</t>
    </rPh>
    <rPh sb="5" eb="7">
      <t>ニンブン</t>
    </rPh>
    <phoneticPr fontId="1"/>
  </si>
  <si>
    <t>（年齢）</t>
    <rPh sb="1" eb="3">
      <t>ネンレイ</t>
    </rPh>
    <phoneticPr fontId="1"/>
  </si>
  <si>
    <t>氏　名</t>
    <rPh sb="0" eb="1">
      <t>シ</t>
    </rPh>
    <rPh sb="2" eb="3">
      <t>メイ</t>
    </rPh>
    <phoneticPr fontId="1"/>
  </si>
  <si>
    <t>氏　　名</t>
    <rPh sb="0" eb="1">
      <t>シ</t>
    </rPh>
    <rPh sb="3" eb="4">
      <t>メイ</t>
    </rPh>
    <phoneticPr fontId="1"/>
  </si>
  <si>
    <t>従事
月数</t>
    <rPh sb="0" eb="2">
      <t>ジュウジ</t>
    </rPh>
    <rPh sb="3" eb="5">
      <t>ツキスウ</t>
    </rPh>
    <phoneticPr fontId="1"/>
  </si>
  <si>
    <t>不動産の所在地</t>
    <rPh sb="0" eb="3">
      <t>フドウサン</t>
    </rPh>
    <rPh sb="4" eb="7">
      <t>ショザイチ</t>
    </rPh>
    <phoneticPr fontId="1"/>
  </si>
  <si>
    <t>給与賃金</t>
    <rPh sb="0" eb="2">
      <t>キュウヨ</t>
    </rPh>
    <rPh sb="2" eb="4">
      <t>チンギン</t>
    </rPh>
    <phoneticPr fontId="1"/>
  </si>
  <si>
    <t>賞　　与</t>
    <rPh sb="0" eb="1">
      <t>ショウ</t>
    </rPh>
    <rPh sb="3" eb="4">
      <t>クミ</t>
    </rPh>
    <phoneticPr fontId="1"/>
  </si>
  <si>
    <t>合　　計</t>
    <rPh sb="0" eb="1">
      <t>ゴウ</t>
    </rPh>
    <rPh sb="3" eb="4">
      <t>ケイ</t>
    </rPh>
    <phoneticPr fontId="1"/>
  </si>
  <si>
    <t>賃借人の住所・氏名</t>
    <rPh sb="0" eb="2">
      <t>チンシャク</t>
    </rPh>
    <rPh sb="2" eb="3">
      <t>ニン</t>
    </rPh>
    <rPh sb="4" eb="6">
      <t>ジュウショ</t>
    </rPh>
    <rPh sb="7" eb="9">
      <t>シメイ</t>
    </rPh>
    <phoneticPr fontId="1"/>
  </si>
  <si>
    <t>フリガナ</t>
    <phoneticPr fontId="1"/>
  </si>
  <si>
    <t>電　話
番　号</t>
    <rPh sb="0" eb="1">
      <t>デン</t>
    </rPh>
    <rPh sb="2" eb="3">
      <t>ハナシ</t>
    </rPh>
    <rPh sb="4" eb="5">
      <t>バン</t>
    </rPh>
    <rPh sb="6" eb="7">
      <t>ゴウ</t>
    </rPh>
    <phoneticPr fontId="1"/>
  </si>
  <si>
    <t>賃貸契約
期　　間</t>
    <rPh sb="0" eb="2">
      <t>チンタイ</t>
    </rPh>
    <rPh sb="2" eb="4">
      <t>ケイヤク</t>
    </rPh>
    <rPh sb="5" eb="6">
      <t>キ</t>
    </rPh>
    <rPh sb="8" eb="9">
      <t>カン</t>
    </rPh>
    <phoneticPr fontId="1"/>
  </si>
  <si>
    <t>至　・　</t>
    <rPh sb="0" eb="1">
      <t>イタ</t>
    </rPh>
    <phoneticPr fontId="1"/>
  </si>
  <si>
    <t>自　・</t>
    <rPh sb="0" eb="1">
      <t>ジ</t>
    </rPh>
    <phoneticPr fontId="1"/>
  </si>
  <si>
    <t>貸　　付
面　　積</t>
    <rPh sb="0" eb="1">
      <t>カシ</t>
    </rPh>
    <rPh sb="3" eb="4">
      <t>ツキ</t>
    </rPh>
    <rPh sb="5" eb="6">
      <t>メン</t>
    </rPh>
    <rPh sb="8" eb="9">
      <t>セキ</t>
    </rPh>
    <phoneticPr fontId="1"/>
  </si>
  <si>
    <t>賃　貸　料</t>
    <rPh sb="0" eb="1">
      <t>チン</t>
    </rPh>
    <rPh sb="2" eb="3">
      <t>カシ</t>
    </rPh>
    <rPh sb="4" eb="5">
      <t>リョウ</t>
    </rPh>
    <phoneticPr fontId="1"/>
  </si>
  <si>
    <t>月　額</t>
    <rPh sb="0" eb="1">
      <t>ゲツ</t>
    </rPh>
    <rPh sb="2" eb="3">
      <t>ガク</t>
    </rPh>
    <phoneticPr fontId="1"/>
  </si>
  <si>
    <t>年　額</t>
    <rPh sb="0" eb="1">
      <t>トシ</t>
    </rPh>
    <rPh sb="2" eb="3">
      <t>ガク</t>
    </rPh>
    <phoneticPr fontId="1"/>
  </si>
  <si>
    <t>礼　　金
権 利 金
更 新 料</t>
    <rPh sb="0" eb="1">
      <t>レイ</t>
    </rPh>
    <rPh sb="3" eb="4">
      <t>キン</t>
    </rPh>
    <rPh sb="5" eb="6">
      <t>ケン</t>
    </rPh>
    <rPh sb="7" eb="8">
      <t>リ</t>
    </rPh>
    <rPh sb="9" eb="10">
      <t>キン</t>
    </rPh>
    <rPh sb="11" eb="12">
      <t>サラ</t>
    </rPh>
    <rPh sb="13" eb="14">
      <t>シン</t>
    </rPh>
    <rPh sb="15" eb="16">
      <t>リョウ</t>
    </rPh>
    <phoneticPr fontId="1"/>
  </si>
  <si>
    <t>名義書換料
そ　の　他</t>
    <rPh sb="0" eb="2">
      <t>メイギ</t>
    </rPh>
    <rPh sb="2" eb="4">
      <t>カキカエ</t>
    </rPh>
    <rPh sb="4" eb="5">
      <t>リョウ</t>
    </rPh>
    <rPh sb="10" eb="11">
      <t>タ</t>
    </rPh>
    <phoneticPr fontId="1"/>
  </si>
  <si>
    <t>本　年　中　の　収　入　金　額</t>
    <rPh sb="0" eb="1">
      <t>ホン</t>
    </rPh>
    <rPh sb="2" eb="3">
      <t>ネン</t>
    </rPh>
    <rPh sb="4" eb="5">
      <t>チュウ</t>
    </rPh>
    <rPh sb="8" eb="9">
      <t>オサム</t>
    </rPh>
    <rPh sb="10" eb="11">
      <t>ハイ</t>
    </rPh>
    <rPh sb="12" eb="13">
      <t>キン</t>
    </rPh>
    <rPh sb="14" eb="15">
      <t>ガク</t>
    </rPh>
    <phoneticPr fontId="1"/>
  </si>
  <si>
    <t>保 証 金
敷　　金
(期末残高)</t>
    <rPh sb="0" eb="1">
      <t>タモツ</t>
    </rPh>
    <rPh sb="2" eb="3">
      <t>アカシ</t>
    </rPh>
    <rPh sb="4" eb="5">
      <t>キン</t>
    </rPh>
    <rPh sb="6" eb="7">
      <t>シキ</t>
    </rPh>
    <rPh sb="9" eb="10">
      <t>キン</t>
    </rPh>
    <rPh sb="12" eb="14">
      <t>キマツ</t>
    </rPh>
    <rPh sb="14" eb="15">
      <t>ザン</t>
    </rPh>
    <rPh sb="15" eb="16">
      <t>タカ</t>
    </rPh>
    <phoneticPr fontId="1"/>
  </si>
  <si>
    <t>○事業専従者の氏名等</t>
    <rPh sb="1" eb="3">
      <t>ジギョウ</t>
    </rPh>
    <rPh sb="3" eb="6">
      <t>センジュウシャ</t>
    </rPh>
    <rPh sb="7" eb="9">
      <t>シメイ</t>
    </rPh>
    <rPh sb="9" eb="10">
      <t>ナド</t>
    </rPh>
    <phoneticPr fontId="1"/>
  </si>
  <si>
    <t>氏　　　　名</t>
    <rPh sb="0" eb="1">
      <t>シ</t>
    </rPh>
    <rPh sb="5" eb="6">
      <t>メイ</t>
    </rPh>
    <phoneticPr fontId="1"/>
  </si>
  <si>
    <t>続 柄</t>
    <rPh sb="0" eb="1">
      <t>ツヅ</t>
    </rPh>
    <rPh sb="2" eb="3">
      <t>エ</t>
    </rPh>
    <phoneticPr fontId="1"/>
  </si>
  <si>
    <t>従 事
月 数</t>
    <rPh sb="0" eb="1">
      <t>ジュウ</t>
    </rPh>
    <rPh sb="2" eb="3">
      <t>コト</t>
    </rPh>
    <rPh sb="4" eb="5">
      <t>ガツ</t>
    </rPh>
    <rPh sb="6" eb="7">
      <t>カズ</t>
    </rPh>
    <phoneticPr fontId="1"/>
  </si>
  <si>
    <t>延べ従
事月数</t>
    <rPh sb="0" eb="1">
      <t>ノ</t>
    </rPh>
    <rPh sb="2" eb="3">
      <t>ジュウ</t>
    </rPh>
    <rPh sb="4" eb="5">
      <t>コト</t>
    </rPh>
    <rPh sb="5" eb="7">
      <t>ツキスウ</t>
    </rPh>
    <phoneticPr fontId="1"/>
  </si>
  <si>
    <r>
      <t xml:space="preserve">専従者控除前の所得金額
</t>
    </r>
    <r>
      <rPr>
        <sz val="11"/>
        <color rgb="FFFF0066"/>
        <rFont val="ＭＳ 明朝"/>
        <family val="1"/>
        <charset val="128"/>
      </rPr>
      <t>（⑤-⑫）</t>
    </r>
    <rPh sb="0" eb="3">
      <t>センジュウシャ</t>
    </rPh>
    <rPh sb="3" eb="5">
      <t>コウジョ</t>
    </rPh>
    <rPh sb="5" eb="6">
      <t>マエ</t>
    </rPh>
    <rPh sb="7" eb="9">
      <t>ショトク</t>
    </rPh>
    <rPh sb="9" eb="11">
      <t>キンガク</t>
    </rPh>
    <phoneticPr fontId="1"/>
  </si>
  <si>
    <r>
      <t xml:space="preserve">所　得　金　額
</t>
    </r>
    <r>
      <rPr>
        <sz val="11"/>
        <color rgb="FFFF0066"/>
        <rFont val="ＭＳ 明朝"/>
        <family val="1"/>
        <charset val="128"/>
      </rPr>
      <t>（⑬-⑭）</t>
    </r>
    <rPh sb="0" eb="1">
      <t>ショ</t>
    </rPh>
    <rPh sb="2" eb="3">
      <t>トク</t>
    </rPh>
    <rPh sb="4" eb="5">
      <t>キン</t>
    </rPh>
    <rPh sb="6" eb="7">
      <t>ガク</t>
    </rPh>
    <phoneticPr fontId="1"/>
  </si>
  <si>
    <t>○減価償却費の計算</t>
    <rPh sb="1" eb="3">
      <t>ゲンカ</t>
    </rPh>
    <rPh sb="3" eb="5">
      <t>ショウキャク</t>
    </rPh>
    <rPh sb="5" eb="6">
      <t>ヒ</t>
    </rPh>
    <rPh sb="7" eb="9">
      <t>ケイサン</t>
    </rPh>
    <phoneticPr fontId="1"/>
  </si>
  <si>
    <t>計</t>
    <rPh sb="0" eb="1">
      <t>ケイ</t>
    </rPh>
    <phoneticPr fontId="1"/>
  </si>
  <si>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4">
      <t>イゴ</t>
    </rPh>
    <rPh sb="15" eb="17">
      <t>シュトク</t>
    </rPh>
    <rPh sb="19" eb="21">
      <t>ゲンカ</t>
    </rPh>
    <rPh sb="21" eb="23">
      <t>ショウキャク</t>
    </rPh>
    <rPh sb="23" eb="25">
      <t>シサン</t>
    </rPh>
    <rPh sb="29" eb="31">
      <t>テイリツ</t>
    </rPh>
    <rPh sb="33" eb="35">
      <t>サイヨウ</t>
    </rPh>
    <rPh sb="37" eb="39">
      <t>バアイ</t>
    </rPh>
    <rPh sb="43" eb="44">
      <t>ラン</t>
    </rPh>
    <rPh sb="48" eb="49">
      <t>ナイ</t>
    </rPh>
    <rPh sb="50" eb="52">
      <t>ショウキャク</t>
    </rPh>
    <rPh sb="52" eb="54">
      <t>ホショウ</t>
    </rPh>
    <rPh sb="54" eb="55">
      <t>ガク</t>
    </rPh>
    <rPh sb="56" eb="58">
      <t>キニュウ</t>
    </rPh>
    <phoneticPr fontId="1"/>
  </si>
  <si>
    <r>
      <t>○借入金利子の内訳</t>
    </r>
    <r>
      <rPr>
        <sz val="12"/>
        <color theme="1"/>
        <rFont val="ＭＳ 明朝"/>
        <family val="1"/>
        <charset val="128"/>
      </rPr>
      <t>（金融機関を除く）</t>
    </r>
    <rPh sb="1" eb="3">
      <t>カリイレ</t>
    </rPh>
    <rPh sb="3" eb="4">
      <t>キン</t>
    </rPh>
    <rPh sb="4" eb="6">
      <t>リシ</t>
    </rPh>
    <rPh sb="7" eb="9">
      <t>ウチワケ</t>
    </rPh>
    <rPh sb="10" eb="12">
      <t>キンユウ</t>
    </rPh>
    <rPh sb="12" eb="14">
      <t>キカン</t>
    </rPh>
    <rPh sb="15" eb="16">
      <t>ノゾ</t>
    </rPh>
    <phoneticPr fontId="1"/>
  </si>
  <si>
    <t>○修繕費の内訳</t>
    <rPh sb="1" eb="4">
      <t>シュウゼンヒ</t>
    </rPh>
    <rPh sb="5" eb="7">
      <t>ウチワケ</t>
    </rPh>
    <phoneticPr fontId="1"/>
  </si>
  <si>
    <r>
      <rPr>
        <sz val="14"/>
        <color theme="1"/>
        <rFont val="ＭＳ 明朝"/>
        <family val="1"/>
        <charset val="128"/>
      </rPr>
      <t>○貸付不動産の保有状況</t>
    </r>
    <r>
      <rPr>
        <sz val="11"/>
        <color theme="1"/>
        <rFont val="ＭＳ 明朝"/>
        <family val="1"/>
        <charset val="128"/>
      </rPr>
      <t>（空家（空室）、空地を含めて記入してください。）</t>
    </r>
    <rPh sb="1" eb="3">
      <t>カシツケ</t>
    </rPh>
    <rPh sb="3" eb="6">
      <t>フドウサン</t>
    </rPh>
    <rPh sb="7" eb="9">
      <t>ホユウ</t>
    </rPh>
    <rPh sb="9" eb="11">
      <t>ジョウキョウ</t>
    </rPh>
    <rPh sb="12" eb="14">
      <t>アキヤ</t>
    </rPh>
    <rPh sb="15" eb="17">
      <t>クウシツ</t>
    </rPh>
    <rPh sb="19" eb="21">
      <t>アキチ</t>
    </rPh>
    <rPh sb="22" eb="23">
      <t>フク</t>
    </rPh>
    <rPh sb="25" eb="27">
      <t>キニュウ</t>
    </rPh>
    <phoneticPr fontId="1"/>
  </si>
  <si>
    <t>住宅用</t>
    <rPh sb="0" eb="2">
      <t>ジュウタク</t>
    </rPh>
    <rPh sb="2" eb="3">
      <t>ヨウ</t>
    </rPh>
    <phoneticPr fontId="1"/>
  </si>
  <si>
    <t>建　物</t>
    <rPh sb="0" eb="1">
      <t>ケン</t>
    </rPh>
    <rPh sb="2" eb="3">
      <t>ブツ</t>
    </rPh>
    <phoneticPr fontId="1"/>
  </si>
  <si>
    <t>土　地</t>
    <rPh sb="0" eb="1">
      <t>ツチ</t>
    </rPh>
    <rPh sb="2" eb="3">
      <t>チ</t>
    </rPh>
    <phoneticPr fontId="1"/>
  </si>
  <si>
    <t>一戸建以外</t>
    <rPh sb="0" eb="2">
      <t>イッコ</t>
    </rPh>
    <rPh sb="2" eb="3">
      <t>ダ</t>
    </rPh>
    <rPh sb="3" eb="5">
      <t>イガイ</t>
    </rPh>
    <phoneticPr fontId="1"/>
  </si>
  <si>
    <t>総　面　積</t>
    <rPh sb="0" eb="1">
      <t>ソウ</t>
    </rPh>
    <rPh sb="2" eb="3">
      <t>メン</t>
    </rPh>
    <rPh sb="4" eb="5">
      <t>セキ</t>
    </rPh>
    <phoneticPr fontId="1"/>
  </si>
  <si>
    <t>一　戸　建</t>
    <rPh sb="0" eb="1">
      <t>イチ</t>
    </rPh>
    <rPh sb="2" eb="3">
      <t>ト</t>
    </rPh>
    <rPh sb="4" eb="5">
      <t>ダ</t>
    </rPh>
    <phoneticPr fontId="1"/>
  </si>
  <si>
    <t>契 約 件 数</t>
    <rPh sb="0" eb="1">
      <t>チギリ</t>
    </rPh>
    <rPh sb="2" eb="3">
      <t>ヤク</t>
    </rPh>
    <rPh sb="4" eb="5">
      <t>ケン</t>
    </rPh>
    <rPh sb="6" eb="7">
      <t>カズ</t>
    </rPh>
    <phoneticPr fontId="1"/>
  </si>
  <si>
    <t>用　途　・　種　類　等</t>
    <rPh sb="0" eb="1">
      <t>ヨウ</t>
    </rPh>
    <rPh sb="2" eb="3">
      <t>ト</t>
    </rPh>
    <rPh sb="6" eb="7">
      <t>タネ</t>
    </rPh>
    <rPh sb="8" eb="9">
      <t>タグイ</t>
    </rPh>
    <rPh sb="10" eb="11">
      <t>ナド</t>
    </rPh>
    <phoneticPr fontId="1"/>
  </si>
  <si>
    <t>数　量</t>
    <rPh sb="0" eb="1">
      <t>カズ</t>
    </rPh>
    <rPh sb="2" eb="3">
      <t>リョウ</t>
    </rPh>
    <phoneticPr fontId="1"/>
  </si>
  <si>
    <t>支　払　先　の　住　所　・　氏　名</t>
    <rPh sb="0" eb="1">
      <t>シ</t>
    </rPh>
    <rPh sb="2" eb="3">
      <t>バライ</t>
    </rPh>
    <rPh sb="4" eb="5">
      <t>サキ</t>
    </rPh>
    <rPh sb="8" eb="9">
      <t>ジュウ</t>
    </rPh>
    <rPh sb="10" eb="11">
      <t>ショ</t>
    </rPh>
    <rPh sb="14" eb="15">
      <t>シ</t>
    </rPh>
    <rPh sb="16" eb="17">
      <t>メイ</t>
    </rPh>
    <phoneticPr fontId="1"/>
  </si>
  <si>
    <t>本　年　中　の
借 入 金 利 子</t>
    <rPh sb="0" eb="1">
      <t>ホン</t>
    </rPh>
    <rPh sb="2" eb="3">
      <t>ネン</t>
    </rPh>
    <rPh sb="4" eb="5">
      <t>チュウ</t>
    </rPh>
    <rPh sb="8" eb="9">
      <t>シャク</t>
    </rPh>
    <rPh sb="10" eb="11">
      <t>ハイ</t>
    </rPh>
    <rPh sb="12" eb="13">
      <t>キン</t>
    </rPh>
    <rPh sb="14" eb="15">
      <t>リ</t>
    </rPh>
    <rPh sb="16" eb="17">
      <t>コ</t>
    </rPh>
    <phoneticPr fontId="1"/>
  </si>
  <si>
    <t>期 末 現 在 の
借入金等の金額</t>
    <rPh sb="0" eb="1">
      <t>キ</t>
    </rPh>
    <rPh sb="2" eb="3">
      <t>マツ</t>
    </rPh>
    <rPh sb="4" eb="5">
      <t>ゲン</t>
    </rPh>
    <rPh sb="6" eb="7">
      <t>ザイ</t>
    </rPh>
    <rPh sb="10" eb="12">
      <t>カリイレ</t>
    </rPh>
    <rPh sb="12" eb="13">
      <t>キン</t>
    </rPh>
    <rPh sb="13" eb="14">
      <t>ナド</t>
    </rPh>
    <rPh sb="15" eb="17">
      <t>キンガク</t>
    </rPh>
    <phoneticPr fontId="1"/>
  </si>
  <si>
    <t>工 事 名 又 は
資 材 の 品 名</t>
    <rPh sb="0" eb="1">
      <t>コウ</t>
    </rPh>
    <rPh sb="2" eb="3">
      <t>コト</t>
    </rPh>
    <rPh sb="4" eb="5">
      <t>メイ</t>
    </rPh>
    <rPh sb="6" eb="7">
      <t>マタ</t>
    </rPh>
    <rPh sb="10" eb="11">
      <t>シ</t>
    </rPh>
    <rPh sb="12" eb="13">
      <t>ザイ</t>
    </rPh>
    <rPh sb="16" eb="17">
      <t>ヒン</t>
    </rPh>
    <rPh sb="18" eb="19">
      <t>メイ</t>
    </rPh>
    <phoneticPr fontId="1"/>
  </si>
  <si>
    <t>支　払　金　額</t>
    <rPh sb="0" eb="1">
      <t>シ</t>
    </rPh>
    <rPh sb="2" eb="3">
      <t>バライ</t>
    </rPh>
    <rPh sb="4" eb="5">
      <t>キン</t>
    </rPh>
    <rPh sb="6" eb="7">
      <t>ガク</t>
    </rPh>
    <phoneticPr fontId="1"/>
  </si>
  <si>
    <t>支 払 年 月 日</t>
    <rPh sb="0" eb="1">
      <t>シ</t>
    </rPh>
    <rPh sb="2" eb="3">
      <t>バライ</t>
    </rPh>
    <rPh sb="4" eb="5">
      <t>ネン</t>
    </rPh>
    <rPh sb="6" eb="7">
      <t>ガツ</t>
    </rPh>
    <rPh sb="8" eb="9">
      <t>ニチ</t>
    </rPh>
    <phoneticPr fontId="1"/>
  </si>
  <si>
    <t>左　の　う　ち
必要経費算入額</t>
    <rPh sb="0" eb="1">
      <t>ヒダリ</t>
    </rPh>
    <rPh sb="8" eb="10">
      <t>ヒツヨウ</t>
    </rPh>
    <rPh sb="10" eb="12">
      <t>ケイヒ</t>
    </rPh>
    <rPh sb="12" eb="14">
      <t>サンニュウ</t>
    </rPh>
    <rPh sb="14" eb="15">
      <t>ガク</t>
    </rPh>
    <phoneticPr fontId="1"/>
  </si>
  <si>
    <t>面 積
又 は
数 量</t>
    <rPh sb="0" eb="1">
      <t>メン</t>
    </rPh>
    <rPh sb="2" eb="3">
      <t>セキ</t>
    </rPh>
    <rPh sb="4" eb="5">
      <t>マタ</t>
    </rPh>
    <rPh sb="8" eb="9">
      <t>カズ</t>
    </rPh>
    <rPh sb="10" eb="11">
      <t>リョウ</t>
    </rPh>
    <phoneticPr fontId="1"/>
  </si>
  <si>
    <t>取 得
年 月</t>
    <rPh sb="0" eb="1">
      <t>トリ</t>
    </rPh>
    <rPh sb="2" eb="3">
      <t>トク</t>
    </rPh>
    <rPh sb="4" eb="5">
      <t>ネン</t>
    </rPh>
    <rPh sb="6" eb="7">
      <t>ガツ</t>
    </rPh>
    <phoneticPr fontId="1"/>
  </si>
  <si>
    <r>
      <t xml:space="preserve">減価償却資産
の 名 称 等
</t>
    </r>
    <r>
      <rPr>
        <sz val="10"/>
        <color theme="1"/>
        <rFont val="ＭＳ 明朝"/>
        <family val="1"/>
        <charset val="128"/>
      </rPr>
      <t>（繰延資産を含む）</t>
    </r>
    <rPh sb="0" eb="2">
      <t>ゲンカ</t>
    </rPh>
    <rPh sb="2" eb="4">
      <t>ショウキャク</t>
    </rPh>
    <rPh sb="4" eb="6">
      <t>シサン</t>
    </rPh>
    <rPh sb="9" eb="10">
      <t>メイ</t>
    </rPh>
    <rPh sb="11" eb="12">
      <t>ショウ</t>
    </rPh>
    <rPh sb="13" eb="14">
      <t>ナド</t>
    </rPh>
    <rPh sb="16" eb="17">
      <t>ク</t>
    </rPh>
    <rPh sb="18" eb="20">
      <t>シサン</t>
    </rPh>
    <rPh sb="21" eb="22">
      <t>フク</t>
    </rPh>
    <phoneticPr fontId="1"/>
  </si>
  <si>
    <t>㋑</t>
    <phoneticPr fontId="1"/>
  </si>
  <si>
    <t>・</t>
    <phoneticPr fontId="1"/>
  </si>
  <si>
    <t>㋺</t>
    <phoneticPr fontId="1"/>
  </si>
  <si>
    <t>償 却 の 基 礎
に な る 金 額</t>
    <rPh sb="0" eb="1">
      <t>ショウ</t>
    </rPh>
    <rPh sb="2" eb="3">
      <t>キャク</t>
    </rPh>
    <rPh sb="6" eb="7">
      <t>モト</t>
    </rPh>
    <rPh sb="8" eb="9">
      <t>イシズエ</t>
    </rPh>
    <rPh sb="16" eb="17">
      <t>キン</t>
    </rPh>
    <rPh sb="18" eb="19">
      <t>ガク</t>
    </rPh>
    <phoneticPr fontId="1"/>
  </si>
  <si>
    <t>償 却
方 法</t>
    <rPh sb="0" eb="1">
      <t>ショウ</t>
    </rPh>
    <rPh sb="2" eb="3">
      <t>キャク</t>
    </rPh>
    <rPh sb="4" eb="5">
      <t>ガタ</t>
    </rPh>
    <rPh sb="6" eb="7">
      <t>ホウ</t>
    </rPh>
    <phoneticPr fontId="1"/>
  </si>
  <si>
    <t>耐 用
年 数</t>
    <rPh sb="0" eb="1">
      <t>タイ</t>
    </rPh>
    <rPh sb="2" eb="3">
      <t>ヨウ</t>
    </rPh>
    <rPh sb="4" eb="5">
      <t>ネン</t>
    </rPh>
    <rPh sb="6" eb="7">
      <t>カズ</t>
    </rPh>
    <phoneticPr fontId="1"/>
  </si>
  <si>
    <t>㋩</t>
    <phoneticPr fontId="1"/>
  </si>
  <si>
    <t>㊁</t>
    <phoneticPr fontId="1"/>
  </si>
  <si>
    <t>駐　車　場</t>
    <rPh sb="0" eb="1">
      <t>チュウ</t>
    </rPh>
    <rPh sb="2" eb="3">
      <t>クルマ</t>
    </rPh>
    <rPh sb="4" eb="5">
      <t>バ</t>
    </rPh>
    <phoneticPr fontId="1"/>
  </si>
  <si>
    <t>屋 根 付</t>
    <rPh sb="0" eb="1">
      <t>ヤ</t>
    </rPh>
    <rPh sb="2" eb="3">
      <t>ネ</t>
    </rPh>
    <rPh sb="4" eb="5">
      <t>ツ</t>
    </rPh>
    <phoneticPr fontId="1"/>
  </si>
  <si>
    <t>青　　空</t>
    <rPh sb="0" eb="1">
      <t>アオ</t>
    </rPh>
    <rPh sb="3" eb="4">
      <t>ソラ</t>
    </rPh>
    <phoneticPr fontId="1"/>
  </si>
  <si>
    <t>本年中
の償却
期　間</t>
    <rPh sb="0" eb="3">
      <t>ホンネンチュウ</t>
    </rPh>
    <rPh sb="5" eb="7">
      <t>ショウキャク</t>
    </rPh>
    <rPh sb="8" eb="9">
      <t>キ</t>
    </rPh>
    <rPh sb="10" eb="11">
      <t>カン</t>
    </rPh>
    <phoneticPr fontId="1"/>
  </si>
  <si>
    <t>㋭</t>
    <phoneticPr fontId="1"/>
  </si>
  <si>
    <t>本年分の
普通償却費
（㋺×㋩×㊁）</t>
    <rPh sb="0" eb="2">
      <t>ホンネン</t>
    </rPh>
    <rPh sb="2" eb="3">
      <t>ブン</t>
    </rPh>
    <rPh sb="5" eb="7">
      <t>フツウ</t>
    </rPh>
    <rPh sb="7" eb="9">
      <t>ショウキャク</t>
    </rPh>
    <rPh sb="9" eb="10">
      <t>ヒ</t>
    </rPh>
    <phoneticPr fontId="1"/>
  </si>
  <si>
    <t>㋬</t>
    <phoneticPr fontId="1"/>
  </si>
  <si>
    <t>㋣</t>
    <phoneticPr fontId="1"/>
  </si>
  <si>
    <t>㋠</t>
    <phoneticPr fontId="1"/>
  </si>
  <si>
    <t>㋷</t>
    <phoneticPr fontId="1"/>
  </si>
  <si>
    <t>㋦</t>
    <phoneticPr fontId="1"/>
  </si>
  <si>
    <t>摘　　　要</t>
    <rPh sb="0" eb="1">
      <t>チャク</t>
    </rPh>
    <rPh sb="4" eb="5">
      <t>ヨウ</t>
    </rPh>
    <phoneticPr fontId="1"/>
  </si>
  <si>
    <t>本 年 分 の
償却費合計
（㋭＋㋬）</t>
    <rPh sb="0" eb="1">
      <t>ホン</t>
    </rPh>
    <rPh sb="2" eb="3">
      <t>ネン</t>
    </rPh>
    <rPh sb="4" eb="5">
      <t>ブン</t>
    </rPh>
    <rPh sb="8" eb="11">
      <t>ショウキャクヒ</t>
    </rPh>
    <rPh sb="11" eb="13">
      <t>ゴウケイ</t>
    </rPh>
    <phoneticPr fontId="1"/>
  </si>
  <si>
    <t>貸 付
割 合</t>
    <rPh sb="0" eb="1">
      <t>カシ</t>
    </rPh>
    <rPh sb="2" eb="3">
      <t>ツキ</t>
    </rPh>
    <rPh sb="4" eb="5">
      <t>ワリ</t>
    </rPh>
    <rPh sb="6" eb="7">
      <t>ゴウ</t>
    </rPh>
    <phoneticPr fontId="1"/>
  </si>
  <si>
    <t>本年分の必要
経費算入額
（㋣×㋠）</t>
    <rPh sb="0" eb="2">
      <t>ホンネン</t>
    </rPh>
    <rPh sb="2" eb="3">
      <t>ブン</t>
    </rPh>
    <rPh sb="4" eb="6">
      <t>ヒツヨウ</t>
    </rPh>
    <rPh sb="7" eb="9">
      <t>ケイヒ</t>
    </rPh>
    <rPh sb="9" eb="11">
      <t>サンニュウ</t>
    </rPh>
    <rPh sb="11" eb="12">
      <t>ガク</t>
    </rPh>
    <phoneticPr fontId="1"/>
  </si>
  <si>
    <t>未償却残高
（期末残高）</t>
    <rPh sb="0" eb="1">
      <t>ミ</t>
    </rPh>
    <rPh sb="1" eb="3">
      <t>ショウキャク</t>
    </rPh>
    <rPh sb="3" eb="5">
      <t>ザンダカ</t>
    </rPh>
    <rPh sb="7" eb="9">
      <t>キマツ</t>
    </rPh>
    <rPh sb="9" eb="11">
      <t>ザンダカ</t>
    </rPh>
    <phoneticPr fontId="1"/>
  </si>
  <si>
    <t>○地代家賃の内訳</t>
    <rPh sb="1" eb="3">
      <t>チダイ</t>
    </rPh>
    <rPh sb="3" eb="5">
      <t>ヤチン</t>
    </rPh>
    <rPh sb="6" eb="8">
      <t>ウチワケ</t>
    </rPh>
    <phoneticPr fontId="1"/>
  </si>
  <si>
    <t>賃　借　物　件</t>
    <rPh sb="0" eb="1">
      <t>チン</t>
    </rPh>
    <rPh sb="2" eb="3">
      <t>シャク</t>
    </rPh>
    <rPh sb="4" eb="5">
      <t>ブツ</t>
    </rPh>
    <rPh sb="6" eb="7">
      <t>ケン</t>
    </rPh>
    <phoneticPr fontId="1"/>
  </si>
  <si>
    <t>○税理士・弁護士等の報酬・料金の内訳</t>
    <rPh sb="1" eb="4">
      <t>ゼイリシ</t>
    </rPh>
    <rPh sb="5" eb="8">
      <t>ベンゴシ</t>
    </rPh>
    <rPh sb="8" eb="9">
      <t>ナド</t>
    </rPh>
    <rPh sb="10" eb="12">
      <t>ホウシュウ</t>
    </rPh>
    <rPh sb="13" eb="15">
      <t>リョウキン</t>
    </rPh>
    <rPh sb="16" eb="18">
      <t>ウチワケ</t>
    </rPh>
    <phoneticPr fontId="1"/>
  </si>
  <si>
    <t>本 年 中 の
報酬等の金額</t>
    <rPh sb="0" eb="1">
      <t>ホン</t>
    </rPh>
    <rPh sb="2" eb="3">
      <t>ネン</t>
    </rPh>
    <rPh sb="4" eb="5">
      <t>チュウ</t>
    </rPh>
    <rPh sb="8" eb="11">
      <t>ホウシュウナド</t>
    </rPh>
    <rPh sb="12" eb="14">
      <t>キンガク</t>
    </rPh>
    <phoneticPr fontId="1"/>
  </si>
  <si>
    <t>◎本年中における特殊事情・保証金等の運用状況</t>
    <rPh sb="1" eb="4">
      <t>ホンネンチュウ</t>
    </rPh>
    <rPh sb="8" eb="10">
      <t>トクシュ</t>
    </rPh>
    <rPh sb="10" eb="12">
      <t>ジジョウ</t>
    </rPh>
    <rPh sb="13" eb="16">
      <t>ホショウキン</t>
    </rPh>
    <rPh sb="16" eb="17">
      <t>ナド</t>
    </rPh>
    <rPh sb="18" eb="20">
      <t>ウンヨウ</t>
    </rPh>
    <rPh sb="20" eb="22">
      <t>ジョウキョウ</t>
    </rPh>
    <phoneticPr fontId="1"/>
  </si>
  <si>
    <t>（借地権の設定に係る保証金などの預り金がある場合には、その運用状況を記載してください。）</t>
    <rPh sb="1" eb="4">
      <t>シャクチケン</t>
    </rPh>
    <rPh sb="5" eb="7">
      <t>セッテイ</t>
    </rPh>
    <rPh sb="8" eb="9">
      <t>カカ</t>
    </rPh>
    <rPh sb="10" eb="13">
      <t>ホショウキン</t>
    </rPh>
    <rPh sb="16" eb="17">
      <t>アズカ</t>
    </rPh>
    <rPh sb="18" eb="19">
      <t>キン</t>
    </rPh>
    <rPh sb="22" eb="24">
      <t>バアイ</t>
    </rPh>
    <rPh sb="29" eb="31">
      <t>ウンヨウ</t>
    </rPh>
    <rPh sb="31" eb="33">
      <t>ジョウキョウ</t>
    </rPh>
    <rPh sb="34" eb="36">
      <t>キサイ</t>
    </rPh>
    <phoneticPr fontId="1"/>
  </si>
  <si>
    <r>
      <t xml:space="preserve">住宅用
以外
</t>
    </r>
    <r>
      <rPr>
        <sz val="9"/>
        <color theme="1"/>
        <rFont val="ＭＳ 明朝"/>
        <family val="1"/>
        <charset val="128"/>
      </rPr>
      <t>（事務所
店舗等）</t>
    </r>
    <rPh sb="0" eb="3">
      <t>ジュウタクヨウ</t>
    </rPh>
    <rPh sb="4" eb="6">
      <t>イガイ</t>
    </rPh>
    <rPh sb="8" eb="10">
      <t>ジム</t>
    </rPh>
    <rPh sb="10" eb="11">
      <t>ショ</t>
    </rPh>
    <rPh sb="12" eb="14">
      <t>テンポ</t>
    </rPh>
    <rPh sb="14" eb="15">
      <t>ナド</t>
    </rPh>
    <phoneticPr fontId="1"/>
  </si>
  <si>
    <r>
      <t xml:space="preserve">取 得 価 格
</t>
    </r>
    <r>
      <rPr>
        <sz val="10"/>
        <color theme="1"/>
        <rFont val="ＭＳ 明朝"/>
        <family val="1"/>
        <charset val="128"/>
      </rPr>
      <t>（償却保証額）</t>
    </r>
    <rPh sb="0" eb="1">
      <t>トリ</t>
    </rPh>
    <rPh sb="2" eb="3">
      <t>トク</t>
    </rPh>
    <rPh sb="4" eb="5">
      <t>アタイ</t>
    </rPh>
    <rPh sb="6" eb="7">
      <t>カク</t>
    </rPh>
    <rPh sb="9" eb="11">
      <t>ショウキャク</t>
    </rPh>
    <rPh sb="11" eb="13">
      <t>ホショウ</t>
    </rPh>
    <rPh sb="13" eb="14">
      <t>ガク</t>
    </rPh>
    <phoneticPr fontId="1"/>
  </si>
  <si>
    <r>
      <t xml:space="preserve">償却率
又は
</t>
    </r>
    <r>
      <rPr>
        <sz val="7"/>
        <color theme="1"/>
        <rFont val="ＭＳ 明朝"/>
        <family val="1"/>
        <charset val="128"/>
      </rPr>
      <t>改定償却率</t>
    </r>
    <rPh sb="0" eb="2">
      <t>ショウキャク</t>
    </rPh>
    <rPh sb="2" eb="3">
      <t>リツ</t>
    </rPh>
    <rPh sb="4" eb="5">
      <t>マタ</t>
    </rPh>
    <rPh sb="7" eb="9">
      <t>カイテイ</t>
    </rPh>
    <rPh sb="9" eb="11">
      <t>ショウキャク</t>
    </rPh>
    <rPh sb="11" eb="12">
      <t>リツ</t>
    </rPh>
    <phoneticPr fontId="1"/>
  </si>
  <si>
    <t>割増（特別）
償　却　費</t>
    <rPh sb="0" eb="1">
      <t>ワリ</t>
    </rPh>
    <rPh sb="1" eb="2">
      <t>ゾウ</t>
    </rPh>
    <rPh sb="3" eb="5">
      <t>トクベツ</t>
    </rPh>
    <rPh sb="7" eb="8">
      <t>ショウ</t>
    </rPh>
    <rPh sb="9" eb="10">
      <t>キャク</t>
    </rPh>
    <rPh sb="11" eb="12">
      <t>ヒ</t>
    </rPh>
    <phoneticPr fontId="1"/>
  </si>
  <si>
    <t>本年中の賃借料
・ 権 利 金 等</t>
    <rPh sb="0" eb="1">
      <t>ホン</t>
    </rPh>
    <rPh sb="1" eb="2">
      <t>ネン</t>
    </rPh>
    <rPh sb="2" eb="3">
      <t>チュウ</t>
    </rPh>
    <rPh sb="4" eb="5">
      <t>チン</t>
    </rPh>
    <rPh sb="5" eb="6">
      <t>シャク</t>
    </rPh>
    <rPh sb="6" eb="7">
      <t>リョウ</t>
    </rPh>
    <rPh sb="10" eb="11">
      <t>ケン</t>
    </rPh>
    <rPh sb="12" eb="13">
      <t>リ</t>
    </rPh>
    <rPh sb="14" eb="15">
      <t>キン</t>
    </rPh>
    <rPh sb="16" eb="17">
      <t>ナド</t>
    </rPh>
    <phoneticPr fontId="1"/>
  </si>
  <si>
    <t>左の賃借料のうち
必要経費算入額</t>
    <rPh sb="0" eb="1">
      <t>ヒダリ</t>
    </rPh>
    <rPh sb="2" eb="5">
      <t>チンシャクリョウ</t>
    </rPh>
    <rPh sb="9" eb="10">
      <t>ヒツ</t>
    </rPh>
    <rPh sb="10" eb="11">
      <t>ヨウ</t>
    </rPh>
    <rPh sb="11" eb="12">
      <t>キョウ</t>
    </rPh>
    <rPh sb="12" eb="13">
      <t>ヒ</t>
    </rPh>
    <rPh sb="13" eb="14">
      <t>ザン</t>
    </rPh>
    <rPh sb="14" eb="15">
      <t>ハイ</t>
    </rPh>
    <rPh sb="15" eb="16">
      <t>ガク</t>
    </rPh>
    <phoneticPr fontId="1"/>
  </si>
  <si>
    <t>・　　・</t>
    <phoneticPr fontId="1"/>
  </si>
  <si>
    <t>・　　・</t>
    <phoneticPr fontId="1"/>
  </si>
  <si>
    <t>用 途 ・ 種 類 等</t>
    <rPh sb="0" eb="1">
      <t>ヨウ</t>
    </rPh>
    <rPh sb="2" eb="3">
      <t>ト</t>
    </rPh>
    <rPh sb="6" eb="7">
      <t>タネ</t>
    </rPh>
    <rPh sb="8" eb="9">
      <t>タグイ</t>
    </rPh>
    <rPh sb="10" eb="11">
      <t>ナド</t>
    </rPh>
    <phoneticPr fontId="1"/>
  </si>
  <si>
    <t>・</t>
    <phoneticPr fontId="1"/>
  </si>
  <si>
    <t>自  年  月</t>
    <rPh sb="0" eb="1">
      <t>ジ</t>
    </rPh>
    <rPh sb="3" eb="4">
      <t>ネン</t>
    </rPh>
    <rPh sb="6" eb="7">
      <t>ガツ</t>
    </rPh>
    <phoneticPr fontId="1"/>
  </si>
  <si>
    <t>至  ・</t>
    <rPh sb="0" eb="1">
      <t>イタ</t>
    </rPh>
    <phoneticPr fontId="1"/>
  </si>
  <si>
    <t>自  ・</t>
    <rPh sb="0" eb="1">
      <t>ジ</t>
    </rPh>
    <phoneticPr fontId="1"/>
  </si>
  <si>
    <t>至  ・　</t>
    <rPh sb="0" eb="1">
      <t>イタ</t>
    </rPh>
    <phoneticPr fontId="1"/>
  </si>
  <si>
    <t>（　　歳）</t>
    <rPh sb="3" eb="4">
      <t>サイ</t>
    </rPh>
    <phoneticPr fontId="1"/>
  </si>
  <si>
    <r>
      <t>令和　　年分収支内訳書</t>
    </r>
    <r>
      <rPr>
        <sz val="22"/>
        <color theme="1"/>
        <rFont val="ＭＳ 明朝"/>
        <family val="1"/>
        <charset val="128"/>
      </rPr>
      <t>（</t>
    </r>
    <r>
      <rPr>
        <sz val="22"/>
        <color rgb="FFFF0066"/>
        <rFont val="ＭＳ 明朝"/>
        <family val="1"/>
        <charset val="128"/>
      </rPr>
      <t>不動産所得用</t>
    </r>
    <r>
      <rPr>
        <sz val="22"/>
        <color theme="1"/>
        <rFont val="ＭＳ 明朝"/>
        <family val="1"/>
        <charset val="128"/>
      </rPr>
      <t>）</t>
    </r>
    <rPh sb="0" eb="2">
      <t>レイワ</t>
    </rPh>
    <rPh sb="4" eb="6">
      <t>ネンブン</t>
    </rPh>
    <rPh sb="6" eb="8">
      <t>シュウシ</t>
    </rPh>
    <rPh sb="8" eb="11">
      <t>ウチワケショ</t>
    </rPh>
    <rPh sb="12" eb="15">
      <t>フドウサン</t>
    </rPh>
    <rPh sb="15" eb="17">
      <t>ショトク</t>
    </rPh>
    <rPh sb="17" eb="18">
      <t>ヨウ</t>
    </rPh>
    <phoneticPr fontId="1"/>
  </si>
  <si>
    <t>令和　　年　　月　　日</t>
    <rPh sb="0" eb="2">
      <t>レイワ</t>
    </rPh>
    <rPh sb="4" eb="5">
      <t>ネン</t>
    </rPh>
    <rPh sb="7" eb="8">
      <t>ガツ</t>
    </rPh>
    <rPh sb="10" eb="11">
      <t>ニチ</t>
    </rPh>
    <phoneticPr fontId="1"/>
  </si>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</sst>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rgb="FFFF0066"/>
      <name val="ＭＳ 明朝"/>
      <family val="1"/>
      <charset val="128"/>
    </font>
    <font>
      <sz val="11"/>
      <color rgb="FFFF0066"/>
      <name val="ＭＳ ゴシック"/>
      <family val="3"/>
      <charset val="128"/>
    </font>
    <font>
      <sz val="10"/>
      <color theme="1"/>
      <name val="ＭＳ 明朝"/>
      <family val="1"/>
      <charset val="128"/>
    </font>
    <font>
      <sz val="9"/>
      <color theme="1"/>
      <name val="ＭＳ 明朝"/>
      <family val="1"/>
      <charset val="128"/>
    </font>
    <font>
      <sz val="14"/>
      <color theme="1"/>
      <name val="ＭＳ 明朝"/>
      <family val="1"/>
      <charset val="128"/>
    </font>
    <font>
      <sz val="22"/>
      <color theme="1"/>
      <name val="ＭＳ 明朝"/>
      <family val="1"/>
      <charset val="128"/>
    </font>
    <font>
      <sz val="22"/>
      <color rgb="FFFF0066"/>
      <name val="ＭＳ 明朝"/>
      <family val="1"/>
      <charset val="128"/>
    </font>
    <font>
      <sz val="26"/>
      <color theme="1"/>
      <name val="ＭＳ 明朝"/>
      <family val="1"/>
      <charset val="128"/>
    </font>
    <font>
      <sz val="8"/>
      <color theme="1"/>
      <name val="ＭＳ 明朝"/>
      <family val="1"/>
      <charset val="128"/>
    </font>
    <font>
      <sz val="12"/>
      <color theme="1"/>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2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7" xfId="0" applyFont="1" applyBorder="1" applyAlignment="1">
      <alignment horizontal="right" vertical="center"/>
    </xf>
    <xf numFmtId="0" fontId="2" fillId="0" borderId="0" xfId="0" applyFont="1" applyBorder="1" applyAlignment="1">
      <alignment horizontal="center" vertical="center" wrapText="1"/>
    </xf>
    <xf numFmtId="176" fontId="2" fillId="0" borderId="0" xfId="0" applyNumberFormat="1" applyFont="1" applyBorder="1" applyAlignment="1">
      <alignment horizontal="right" vertical="center"/>
    </xf>
    <xf numFmtId="0" fontId="2" fillId="0" borderId="0" xfId="0" applyFont="1" applyBorder="1">
      <alignment vertical="center"/>
    </xf>
    <xf numFmtId="0" fontId="4" fillId="0" borderId="0" xfId="0" applyFont="1" applyAlignment="1">
      <alignment vertical="center" textRotation="255"/>
    </xf>
    <xf numFmtId="0" fontId="2" fillId="0" borderId="5" xfId="0" applyFont="1" applyBorder="1" applyAlignment="1">
      <alignment vertical="center"/>
    </xf>
    <xf numFmtId="0" fontId="2" fillId="0" borderId="5" xfId="0" applyFont="1" applyBorder="1" applyAlignment="1">
      <alignment vertical="center" textRotation="255"/>
    </xf>
    <xf numFmtId="0" fontId="2" fillId="0" borderId="0" xfId="0" applyFont="1" applyBorder="1" applyAlignment="1">
      <alignment vertical="center" textRotation="255"/>
    </xf>
    <xf numFmtId="0" fontId="6" fillId="0" borderId="0" xfId="0" applyFont="1" applyBorder="1" applyAlignment="1">
      <alignment vertical="center" wrapText="1"/>
    </xf>
    <xf numFmtId="0" fontId="7" fillId="0" borderId="0" xfId="0" applyFont="1" applyBorder="1" applyAlignment="1"/>
    <xf numFmtId="0" fontId="2" fillId="0" borderId="5" xfId="0" applyFont="1" applyBorder="1" applyAlignment="1">
      <alignment vertical="center" wrapText="1"/>
    </xf>
    <xf numFmtId="0" fontId="2" fillId="0" borderId="1" xfId="0" applyFont="1" applyBorder="1" applyAlignment="1">
      <alignment horizontal="center" vertical="center"/>
    </xf>
    <xf numFmtId="0" fontId="7" fillId="0" borderId="0" xfId="0" applyFont="1">
      <alignment vertical="center"/>
    </xf>
    <xf numFmtId="0" fontId="7" fillId="0" borderId="0" xfId="0" applyFont="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7" xfId="0" applyFont="1" applyBorder="1">
      <alignment vertical="center"/>
    </xf>
    <xf numFmtId="176" fontId="2" fillId="2" borderId="1" xfId="0" applyNumberFormat="1" applyFont="1" applyFill="1" applyBorder="1" applyAlignment="1">
      <alignment horizontal="right"/>
    </xf>
    <xf numFmtId="176" fontId="2" fillId="0" borderId="1" xfId="0" applyNumberFormat="1" applyFont="1" applyBorder="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0" xfId="0" applyFont="1" applyAlignment="1">
      <alignment horizontal="center" vertical="center"/>
    </xf>
    <xf numFmtId="0" fontId="7" fillId="0" borderId="13" xfId="0" applyFont="1" applyBorder="1" applyAlignment="1">
      <alignment horizontal="left"/>
    </xf>
    <xf numFmtId="0" fontId="7" fillId="0" borderId="0"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xf>
    <xf numFmtId="0" fontId="2" fillId="0" borderId="1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177" fontId="7" fillId="0" borderId="12" xfId="0" applyNumberFormat="1" applyFont="1" applyBorder="1" applyAlignment="1">
      <alignment horizontal="right" shrinkToFit="1"/>
    </xf>
    <xf numFmtId="177" fontId="7" fillId="0" borderId="11" xfId="0" applyNumberFormat="1" applyFont="1" applyBorder="1" applyAlignment="1">
      <alignment horizontal="right" shrinkToFit="1"/>
    </xf>
    <xf numFmtId="177" fontId="7" fillId="0" borderId="8" xfId="0" applyNumberFormat="1" applyFont="1" applyBorder="1" applyAlignment="1">
      <alignment horizontal="right" shrinkToFit="1"/>
    </xf>
    <xf numFmtId="177" fontId="7" fillId="0" borderId="10" xfId="0" applyNumberFormat="1" applyFont="1" applyBorder="1" applyAlignment="1">
      <alignment horizontal="right" shrinkToFit="1"/>
    </xf>
    <xf numFmtId="177" fontId="2" fillId="0" borderId="12" xfId="0" applyNumberFormat="1" applyFont="1" applyBorder="1" applyAlignment="1">
      <alignment horizontal="right" shrinkToFit="1"/>
    </xf>
    <xf numFmtId="177" fontId="2" fillId="0" borderId="11" xfId="0" applyNumberFormat="1" applyFont="1" applyBorder="1" applyAlignment="1">
      <alignment horizontal="right" shrinkToFit="1"/>
    </xf>
    <xf numFmtId="177" fontId="2" fillId="0" borderId="8" xfId="0" applyNumberFormat="1" applyFont="1" applyBorder="1" applyAlignment="1">
      <alignment horizontal="right" shrinkToFit="1"/>
    </xf>
    <xf numFmtId="177" fontId="2" fillId="0" borderId="10" xfId="0" applyNumberFormat="1" applyFont="1" applyBorder="1" applyAlignment="1">
      <alignment horizontal="right" shrinkToFit="1"/>
    </xf>
    <xf numFmtId="177" fontId="2" fillId="2" borderId="12" xfId="0" applyNumberFormat="1" applyFont="1" applyFill="1" applyBorder="1" applyAlignment="1">
      <alignment horizontal="right" shrinkToFit="1"/>
    </xf>
    <xf numFmtId="177" fontId="2" fillId="2" borderId="11" xfId="0" applyNumberFormat="1" applyFont="1" applyFill="1" applyBorder="1" applyAlignment="1">
      <alignment horizontal="right" shrinkToFit="1"/>
    </xf>
    <xf numFmtId="177" fontId="2" fillId="2" borderId="8" xfId="0" applyNumberFormat="1" applyFont="1" applyFill="1" applyBorder="1" applyAlignment="1">
      <alignment horizontal="right" shrinkToFit="1"/>
    </xf>
    <xf numFmtId="177" fontId="2" fillId="2" borderId="10" xfId="0" applyNumberFormat="1" applyFont="1" applyFill="1" applyBorder="1" applyAlignment="1">
      <alignment horizontal="right" shrinkToFit="1"/>
    </xf>
    <xf numFmtId="176"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177" fontId="2" fillId="0" borderId="13" xfId="0" applyNumberFormat="1" applyFont="1" applyBorder="1" applyAlignment="1">
      <alignment horizontal="right" shrinkToFit="1"/>
    </xf>
    <xf numFmtId="177" fontId="2" fillId="0" borderId="9" xfId="0" applyNumberFormat="1" applyFont="1" applyBorder="1" applyAlignment="1">
      <alignment horizontal="right" shrinkToFit="1"/>
    </xf>
    <xf numFmtId="177" fontId="2" fillId="2" borderId="13" xfId="0" applyNumberFormat="1" applyFont="1" applyFill="1" applyBorder="1" applyAlignment="1">
      <alignment horizontal="right" shrinkToFit="1"/>
    </xf>
    <xf numFmtId="177" fontId="2" fillId="2" borderId="9" xfId="0" applyNumberFormat="1" applyFont="1" applyFill="1" applyBorder="1" applyAlignment="1">
      <alignment horizontal="right" shrinkToFit="1"/>
    </xf>
    <xf numFmtId="177" fontId="2" fillId="0" borderId="12" xfId="0" applyNumberFormat="1" applyFont="1" applyBorder="1" applyAlignment="1">
      <alignment horizontal="right" wrapText="1" shrinkToFit="1"/>
    </xf>
    <xf numFmtId="177" fontId="2" fillId="0" borderId="11" xfId="0" applyNumberFormat="1" applyFont="1" applyBorder="1" applyAlignment="1">
      <alignment horizontal="right" wrapText="1" shrinkToFit="1"/>
    </xf>
    <xf numFmtId="177" fontId="2" fillId="0" borderId="8" xfId="0" applyNumberFormat="1" applyFont="1" applyBorder="1" applyAlignment="1">
      <alignment horizontal="right" wrapText="1" shrinkToFit="1"/>
    </xf>
    <xf numFmtId="177" fontId="2" fillId="0" borderId="10" xfId="0" applyNumberFormat="1" applyFont="1" applyBorder="1" applyAlignment="1">
      <alignment horizontal="right" wrapText="1" shrinkToFit="1"/>
    </xf>
    <xf numFmtId="177" fontId="2" fillId="0" borderId="1" xfId="0" applyNumberFormat="1" applyFont="1" applyBorder="1" applyAlignment="1">
      <alignment horizontal="right" shrinkToFit="1"/>
    </xf>
    <xf numFmtId="177" fontId="7" fillId="0" borderId="13" xfId="0" applyNumberFormat="1" applyFont="1" applyBorder="1" applyAlignment="1">
      <alignment horizontal="right" shrinkToFit="1"/>
    </xf>
    <xf numFmtId="177" fontId="7" fillId="0" borderId="9" xfId="0" applyNumberFormat="1" applyFont="1" applyBorder="1" applyAlignment="1">
      <alignment horizontal="right" shrinkToFit="1"/>
    </xf>
    <xf numFmtId="0" fontId="2" fillId="0" borderId="7"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0" fillId="0" borderId="1" xfId="0" applyBorder="1">
      <alignment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6" fontId="2" fillId="0" borderId="12" xfId="0" applyNumberFormat="1" applyFont="1" applyBorder="1" applyAlignment="1">
      <alignment horizontal="right"/>
    </xf>
    <xf numFmtId="176" fontId="2" fillId="0" borderId="13" xfId="0" applyNumberFormat="1" applyFont="1" applyBorder="1" applyAlignment="1">
      <alignment horizontal="right"/>
    </xf>
    <xf numFmtId="176" fontId="2" fillId="0" borderId="11" xfId="0" applyNumberFormat="1" applyFont="1" applyBorder="1" applyAlignment="1">
      <alignment horizontal="right"/>
    </xf>
    <xf numFmtId="176" fontId="2" fillId="0" borderId="5" xfId="0" applyNumberFormat="1" applyFont="1" applyBorder="1" applyAlignment="1">
      <alignment horizontal="right"/>
    </xf>
    <xf numFmtId="176" fontId="2" fillId="0" borderId="0" xfId="0" applyNumberFormat="1" applyFont="1" applyBorder="1" applyAlignment="1">
      <alignment horizontal="right"/>
    </xf>
    <xf numFmtId="176" fontId="2" fillId="0" borderId="6" xfId="0" applyNumberFormat="1" applyFont="1" applyBorder="1" applyAlignment="1">
      <alignment horizontal="right"/>
    </xf>
    <xf numFmtId="176" fontId="2" fillId="0" borderId="8" xfId="0" applyNumberFormat="1" applyFont="1" applyBorder="1" applyAlignment="1">
      <alignment horizontal="right"/>
    </xf>
    <xf numFmtId="176" fontId="2" fillId="0" borderId="9" xfId="0" applyNumberFormat="1" applyFont="1" applyBorder="1" applyAlignment="1">
      <alignment horizontal="right"/>
    </xf>
    <xf numFmtId="176" fontId="2" fillId="0" borderId="10" xfId="0" applyNumberFormat="1" applyFont="1" applyBorder="1" applyAlignment="1">
      <alignment horizontal="right"/>
    </xf>
    <xf numFmtId="176" fontId="2" fillId="2" borderId="12" xfId="0" applyNumberFormat="1" applyFont="1" applyFill="1" applyBorder="1" applyAlignment="1">
      <alignment horizontal="right"/>
    </xf>
    <xf numFmtId="176" fontId="2" fillId="2" borderId="13" xfId="0" applyNumberFormat="1" applyFont="1" applyFill="1" applyBorder="1" applyAlignment="1">
      <alignment horizontal="right"/>
    </xf>
    <xf numFmtId="176" fontId="2" fillId="2" borderId="11" xfId="0" applyNumberFormat="1" applyFont="1" applyFill="1" applyBorder="1" applyAlignment="1">
      <alignment horizontal="right"/>
    </xf>
    <xf numFmtId="176" fontId="2" fillId="2" borderId="5" xfId="0" applyNumberFormat="1" applyFont="1" applyFill="1" applyBorder="1" applyAlignment="1">
      <alignment horizontal="right"/>
    </xf>
    <xf numFmtId="176" fontId="2" fillId="2" borderId="0" xfId="0" applyNumberFormat="1" applyFont="1" applyFill="1" applyBorder="1" applyAlignment="1">
      <alignment horizontal="right"/>
    </xf>
    <xf numFmtId="176" fontId="2" fillId="2" borderId="6" xfId="0" applyNumberFormat="1" applyFont="1" applyFill="1" applyBorder="1" applyAlignment="1">
      <alignment horizontal="right"/>
    </xf>
    <xf numFmtId="176" fontId="2" fillId="2" borderId="8" xfId="0" applyNumberFormat="1" applyFont="1" applyFill="1" applyBorder="1" applyAlignment="1">
      <alignment horizontal="right"/>
    </xf>
    <xf numFmtId="176" fontId="2" fillId="2" borderId="9" xfId="0" applyNumberFormat="1" applyFont="1" applyFill="1" applyBorder="1" applyAlignment="1">
      <alignment horizontal="right"/>
    </xf>
    <xf numFmtId="176" fontId="2" fillId="2" borderId="10" xfId="0" applyNumberFormat="1" applyFont="1" applyFill="1" applyBorder="1" applyAlignment="1">
      <alignment horizontal="right"/>
    </xf>
    <xf numFmtId="0" fontId="7" fillId="0" borderId="9" xfId="0" applyFont="1" applyBorder="1" applyAlignment="1">
      <alignment horizontal="left"/>
    </xf>
    <xf numFmtId="177" fontId="2" fillId="0" borderId="28" xfId="0" applyNumberFormat="1" applyFont="1" applyBorder="1" applyAlignment="1">
      <alignment horizontal="right" shrinkToFit="1"/>
    </xf>
    <xf numFmtId="177" fontId="2" fillId="0" borderId="30" xfId="0" applyNumberFormat="1" applyFont="1" applyBorder="1" applyAlignment="1">
      <alignment horizontal="right" shrinkToFit="1"/>
    </xf>
    <xf numFmtId="177" fontId="2" fillId="0" borderId="31" xfId="0" applyNumberFormat="1" applyFont="1" applyBorder="1" applyAlignment="1">
      <alignment horizontal="right" shrinkToFit="1"/>
    </xf>
    <xf numFmtId="177" fontId="2" fillId="0" borderId="33" xfId="0" applyNumberFormat="1" applyFont="1" applyBorder="1" applyAlignment="1">
      <alignment horizontal="right" shrinkToFit="1"/>
    </xf>
    <xf numFmtId="178" fontId="2" fillId="0" borderId="1" xfId="0" applyNumberFormat="1" applyFont="1" applyBorder="1" applyAlignment="1">
      <alignment horizontal="center" vertical="center"/>
    </xf>
    <xf numFmtId="178" fontId="2" fillId="2" borderId="1"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right"/>
    </xf>
    <xf numFmtId="0" fontId="2" fillId="0" borderId="1" xfId="0" applyFont="1" applyBorder="1" applyAlignment="1">
      <alignment horizontal="right"/>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176" fontId="2" fillId="0" borderId="13" xfId="0" applyNumberFormat="1" applyFont="1" applyBorder="1" applyAlignment="1">
      <alignment horizontal="center"/>
    </xf>
    <xf numFmtId="176" fontId="2" fillId="0" borderId="11" xfId="0" applyNumberFormat="1" applyFont="1" applyBorder="1" applyAlignment="1">
      <alignment horizontal="center"/>
    </xf>
    <xf numFmtId="176" fontId="2" fillId="0" borderId="9" xfId="0" applyNumberFormat="1" applyFont="1" applyBorder="1" applyAlignment="1">
      <alignment horizontal="center"/>
    </xf>
    <xf numFmtId="176" fontId="2" fillId="0" borderId="10" xfId="0" applyNumberFormat="1" applyFont="1" applyBorder="1" applyAlignment="1">
      <alignment horizontal="center"/>
    </xf>
    <xf numFmtId="176" fontId="2" fillId="0" borderId="12" xfId="0" applyNumberFormat="1" applyFont="1" applyBorder="1" applyAlignment="1">
      <alignment horizontal="left" vertical="center"/>
    </xf>
    <xf numFmtId="176" fontId="2" fillId="0" borderId="13" xfId="0" applyNumberFormat="1" applyFont="1" applyBorder="1" applyAlignment="1">
      <alignment horizontal="left" vertical="center"/>
    </xf>
    <xf numFmtId="0" fontId="0" fillId="0" borderId="11" xfId="0" applyBorder="1" applyAlignment="1">
      <alignment horizontal="left" vertical="center"/>
    </xf>
    <xf numFmtId="176" fontId="2" fillId="0" borderId="8" xfId="0" applyNumberFormat="1" applyFont="1" applyBorder="1" applyAlignment="1">
      <alignment horizontal="left" vertical="center"/>
    </xf>
    <xf numFmtId="176" fontId="2" fillId="0" borderId="9" xfId="0" applyNumberFormat="1" applyFont="1" applyBorder="1" applyAlignment="1">
      <alignment horizontal="left" vertical="center"/>
    </xf>
    <xf numFmtId="0" fontId="0" fillId="0" borderId="10" xfId="0" applyBorder="1" applyAlignment="1">
      <alignment horizontal="left" vertical="center"/>
    </xf>
    <xf numFmtId="176" fontId="2" fillId="2" borderId="1" xfId="0" applyNumberFormat="1" applyFont="1" applyFill="1" applyBorder="1" applyAlignment="1">
      <alignment horizontal="right"/>
    </xf>
    <xf numFmtId="176" fontId="2" fillId="0" borderId="1" xfId="0" applyNumberFormat="1" applyFont="1" applyBorder="1" applyAlignment="1">
      <alignment horizontal="left" vertical="center" shrinkToFit="1"/>
    </xf>
    <xf numFmtId="176" fontId="2" fillId="0" borderId="11" xfId="0" applyNumberFormat="1" applyFont="1" applyBorder="1" applyAlignment="1">
      <alignment horizontal="left" vertical="center"/>
    </xf>
    <xf numFmtId="176" fontId="2" fillId="0" borderId="10" xfId="0" applyNumberFormat="1" applyFont="1" applyBorder="1" applyAlignment="1">
      <alignment horizontal="left" vertical="center"/>
    </xf>
    <xf numFmtId="176" fontId="2" fillId="0" borderId="1" xfId="0" applyNumberFormat="1" applyFont="1" applyBorder="1" applyAlignment="1">
      <alignment horizontal="right"/>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76" fontId="2" fillId="0" borderId="28"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vertical="center" wrapText="1"/>
    </xf>
    <xf numFmtId="0" fontId="7" fillId="0" borderId="1" xfId="0" applyFont="1" applyBorder="1" applyAlignment="1">
      <alignment horizontal="left"/>
    </xf>
    <xf numFmtId="177" fontId="2" fillId="2" borderId="22" xfId="0" applyNumberFormat="1" applyFont="1" applyFill="1" applyBorder="1" applyAlignment="1">
      <alignment horizontal="right"/>
    </xf>
    <xf numFmtId="177" fontId="2" fillId="2" borderId="24" xfId="0" applyNumberFormat="1" applyFont="1" applyFill="1" applyBorder="1" applyAlignment="1">
      <alignment horizontal="right"/>
    </xf>
    <xf numFmtId="177" fontId="2" fillId="0" borderId="3" xfId="0" applyNumberFormat="1" applyFont="1" applyBorder="1" applyAlignment="1">
      <alignment horizontal="right"/>
    </xf>
    <xf numFmtId="177" fontId="2" fillId="0" borderId="2" xfId="0" applyNumberFormat="1" applyFont="1" applyBorder="1" applyAlignment="1">
      <alignment horizontal="right"/>
    </xf>
    <xf numFmtId="0" fontId="5" fillId="0" borderId="1" xfId="0" applyFont="1" applyBorder="1" applyAlignment="1">
      <alignment horizontal="left" vertical="center"/>
    </xf>
    <xf numFmtId="0" fontId="2" fillId="0" borderId="1" xfId="0" applyFont="1" applyBorder="1" applyAlignment="1">
      <alignment horizontal="left" vertical="center" textRotation="255"/>
    </xf>
    <xf numFmtId="177" fontId="2" fillId="0" borderId="22" xfId="0" applyNumberFormat="1" applyFont="1" applyBorder="1" applyAlignment="1">
      <alignment horizontal="right"/>
    </xf>
    <xf numFmtId="177" fontId="2" fillId="0" borderId="24" xfId="0" applyNumberFormat="1" applyFont="1" applyBorder="1" applyAlignment="1">
      <alignment horizontal="right"/>
    </xf>
    <xf numFmtId="176" fontId="2" fillId="0" borderId="27" xfId="0" applyNumberFormat="1"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177" fontId="2" fillId="0" borderId="7" xfId="0" applyNumberFormat="1" applyFont="1" applyBorder="1" applyAlignment="1">
      <alignment horizontal="right"/>
    </xf>
    <xf numFmtId="177" fontId="2" fillId="0" borderId="26" xfId="0" applyNumberFormat="1" applyFont="1" applyBorder="1" applyAlignment="1">
      <alignment horizontal="right"/>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0" xfId="0" applyFont="1" applyAlignment="1">
      <alignment horizontal="left" vertical="center"/>
    </xf>
    <xf numFmtId="0" fontId="2" fillId="0" borderId="9" xfId="0" applyFont="1" applyBorder="1" applyAlignment="1">
      <alignment horizontal="right"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right" vertical="center" wrapText="1"/>
    </xf>
    <xf numFmtId="0" fontId="2" fillId="0" borderId="8" xfId="0" applyFont="1" applyBorder="1" applyAlignment="1">
      <alignment horizontal="right" vertical="center" wrapText="1"/>
    </xf>
    <xf numFmtId="0" fontId="2" fillId="0" borderId="13" xfId="0" applyFont="1" applyBorder="1" applyAlignment="1">
      <alignment horizontal="right" vertical="center" wrapText="1"/>
    </xf>
    <xf numFmtId="0" fontId="2" fillId="0" borderId="15" xfId="0" applyFont="1" applyBorder="1" applyAlignment="1">
      <alignment horizontal="right" vertical="center" wrapText="1"/>
    </xf>
    <xf numFmtId="0" fontId="2" fillId="0" borderId="16" xfId="0" applyFont="1" applyBorder="1" applyAlignment="1">
      <alignment horizontal="right" vertical="center" wrapText="1"/>
    </xf>
    <xf numFmtId="0" fontId="2" fillId="0" borderId="5" xfId="0" applyFont="1" applyBorder="1" applyAlignment="1">
      <alignment horizontal="center" vertical="center" wrapText="1"/>
    </xf>
    <xf numFmtId="177" fontId="2" fillId="2" borderId="3" xfId="0" applyNumberFormat="1" applyFont="1" applyFill="1" applyBorder="1" applyAlignment="1">
      <alignment horizontal="right"/>
    </xf>
    <xf numFmtId="177" fontId="2" fillId="2" borderId="2" xfId="0" applyNumberFormat="1" applyFont="1" applyFill="1" applyBorder="1" applyAlignment="1">
      <alignment horizontal="right"/>
    </xf>
    <xf numFmtId="177" fontId="2" fillId="2" borderId="7" xfId="0" applyNumberFormat="1" applyFont="1" applyFill="1" applyBorder="1" applyAlignment="1">
      <alignment horizontal="right"/>
    </xf>
    <xf numFmtId="0" fontId="7" fillId="0" borderId="0" xfId="0" applyFont="1" applyAlignment="1">
      <alignment horizontal="center" vertical="center"/>
    </xf>
    <xf numFmtId="0" fontId="7" fillId="0" borderId="0" xfId="0" applyFont="1" applyBorder="1" applyAlignment="1">
      <alignment horizontal="righ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77" fontId="7" fillId="0" borderId="7" xfId="0" applyNumberFormat="1" applyFont="1" applyBorder="1" applyAlignment="1">
      <alignment horizontal="right"/>
    </xf>
    <xf numFmtId="177" fontId="7" fillId="0" borderId="2" xfId="0" applyNumberFormat="1" applyFont="1" applyBorder="1" applyAlignment="1">
      <alignment horizontal="right"/>
    </xf>
    <xf numFmtId="0" fontId="2" fillId="0" borderId="8" xfId="0" applyFont="1" applyBorder="1" applyAlignment="1">
      <alignment horizontal="right" vertical="center"/>
    </xf>
    <xf numFmtId="0" fontId="2" fillId="0" borderId="10" xfId="0" applyFont="1" applyBorder="1" applyAlignment="1">
      <alignment horizontal="right" vertical="center"/>
    </xf>
    <xf numFmtId="177" fontId="2" fillId="0" borderId="34" xfId="0" applyNumberFormat="1" applyFont="1" applyBorder="1" applyAlignment="1">
      <alignment horizontal="right"/>
    </xf>
    <xf numFmtId="177" fontId="2" fillId="0" borderId="35" xfId="0" applyNumberFormat="1" applyFont="1" applyBorder="1" applyAlignment="1">
      <alignment horizontal="right"/>
    </xf>
    <xf numFmtId="0" fontId="2" fillId="0" borderId="36"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176" fontId="2" fillId="0" borderId="36" xfId="0" applyNumberFormat="1" applyFont="1" applyBorder="1" applyAlignment="1">
      <alignment horizontal="right"/>
    </xf>
    <xf numFmtId="176" fontId="2" fillId="0" borderId="37" xfId="0" applyNumberFormat="1" applyFont="1" applyBorder="1" applyAlignment="1">
      <alignment horizontal="right"/>
    </xf>
    <xf numFmtId="176" fontId="2" fillId="0" borderId="38" xfId="0" applyNumberFormat="1" applyFont="1" applyBorder="1" applyAlignment="1">
      <alignment horizontal="right"/>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1"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36"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176" fontId="2" fillId="0" borderId="46" xfId="0" applyNumberFormat="1" applyFont="1" applyBorder="1" applyAlignment="1">
      <alignment horizontal="right"/>
    </xf>
    <xf numFmtId="176" fontId="2" fillId="0" borderId="47" xfId="0" applyNumberFormat="1" applyFont="1" applyBorder="1" applyAlignment="1">
      <alignment horizontal="right"/>
    </xf>
    <xf numFmtId="176" fontId="2" fillId="0" borderId="48" xfId="0" applyNumberFormat="1" applyFont="1" applyBorder="1" applyAlignment="1">
      <alignment horizontal="right"/>
    </xf>
    <xf numFmtId="176" fontId="2" fillId="0" borderId="43" xfId="0" applyNumberFormat="1" applyFont="1" applyBorder="1" applyAlignment="1">
      <alignment horizontal="right"/>
    </xf>
    <xf numFmtId="176" fontId="2" fillId="0" borderId="44" xfId="0" applyNumberFormat="1" applyFont="1" applyBorder="1" applyAlignment="1">
      <alignment horizontal="right"/>
    </xf>
    <xf numFmtId="176" fontId="2" fillId="0" borderId="45" xfId="0" applyNumberFormat="1" applyFont="1" applyBorder="1" applyAlignment="1">
      <alignment horizontal="right"/>
    </xf>
    <xf numFmtId="176" fontId="2" fillId="0" borderId="7" xfId="0" applyNumberFormat="1" applyFont="1" applyBorder="1" applyAlignment="1">
      <alignment horizontal="right"/>
    </xf>
    <xf numFmtId="176" fontId="2" fillId="0" borderId="3" xfId="0" applyNumberFormat="1" applyFont="1" applyBorder="1" applyAlignment="1">
      <alignment horizontal="right"/>
    </xf>
    <xf numFmtId="176" fontId="2" fillId="0" borderId="2" xfId="0" applyNumberFormat="1" applyFont="1" applyBorder="1" applyAlignment="1">
      <alignment horizontal="right"/>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xf>
    <xf numFmtId="0" fontId="2" fillId="0" borderId="8" xfId="0" applyFont="1" applyBorder="1" applyAlignment="1">
      <alignment horizontal="center"/>
    </xf>
    <xf numFmtId="0" fontId="2" fillId="0" borderId="40" xfId="0" applyFont="1" applyBorder="1" applyAlignment="1">
      <alignment horizontal="center"/>
    </xf>
    <xf numFmtId="0" fontId="2" fillId="0" borderId="42" xfId="0" applyFont="1" applyBorder="1" applyAlignment="1">
      <alignment horizontal="center"/>
    </xf>
    <xf numFmtId="176" fontId="2" fillId="2" borderId="36" xfId="0" applyNumberFormat="1" applyFont="1" applyFill="1" applyBorder="1" applyAlignment="1">
      <alignment horizontal="right"/>
    </xf>
    <xf numFmtId="176" fontId="2" fillId="2" borderId="38" xfId="0" applyNumberFormat="1" applyFont="1" applyFill="1" applyBorder="1" applyAlignment="1">
      <alignment horizontal="right"/>
    </xf>
    <xf numFmtId="176" fontId="2" fillId="2" borderId="7" xfId="0" applyNumberFormat="1" applyFont="1" applyFill="1" applyBorder="1" applyAlignment="1">
      <alignment horizontal="right"/>
    </xf>
    <xf numFmtId="176" fontId="2" fillId="2" borderId="2" xfId="0" applyNumberFormat="1" applyFont="1" applyFill="1" applyBorder="1" applyAlignment="1">
      <alignment horizontal="right"/>
    </xf>
    <xf numFmtId="176" fontId="2" fillId="2" borderId="37" xfId="0" applyNumberFormat="1" applyFont="1" applyFill="1" applyBorder="1" applyAlignment="1">
      <alignment horizontal="right"/>
    </xf>
    <xf numFmtId="0" fontId="2" fillId="0" borderId="7" xfId="0" applyFont="1" applyBorder="1" applyAlignment="1">
      <alignment horizontal="center"/>
    </xf>
    <xf numFmtId="0" fontId="2" fillId="0" borderId="2" xfId="0" applyFont="1" applyBorder="1" applyAlignment="1">
      <alignment horizont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7" fillId="0" borderId="9" xfId="0" applyFont="1" applyBorder="1" applyAlignment="1">
      <alignment horizontal="left" vertical="center"/>
    </xf>
    <xf numFmtId="0" fontId="2" fillId="0" borderId="39" xfId="0" applyFont="1" applyBorder="1" applyAlignment="1">
      <alignment horizontal="center" vertical="center"/>
    </xf>
    <xf numFmtId="0" fontId="7"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lignment vertical="center"/>
    </xf>
  </cellXfs>
  <cellStyles count="1">
    <cellStyle name="標準"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247649</xdr:colOff>
      <xdr:row>16</xdr:row>
      <xdr:rowOff>152399</xdr:rowOff>
    </xdr:from>
    <xdr:to>
      <xdr:col>21</xdr:col>
      <xdr:colOff>438150</xdr:colOff>
      <xdr:row>18</xdr:row>
      <xdr:rowOff>142874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934574" y="3438524"/>
          <a:ext cx="11811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明朝" pitchFamily="17" charset="-128"/>
              <a:ea typeface="ＭＳ 明朝" pitchFamily="17" charset="-128"/>
            </a:rPr>
            <a:t>平方メートル</a:t>
          </a:r>
        </a:p>
      </xdr:txBody>
    </xdr:sp>
    <xdr:clientData/>
  </xdr:twoCellAnchor>
  <xdr:twoCellAnchor>
    <xdr:from>
      <xdr:col>21</xdr:col>
      <xdr:colOff>514351</xdr:colOff>
      <xdr:row>16</xdr:row>
      <xdr:rowOff>123825</xdr:rowOff>
    </xdr:from>
    <xdr:to>
      <xdr:col>23</xdr:col>
      <xdr:colOff>209551</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191876" y="3409950"/>
          <a:ext cx="476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24</xdr:col>
      <xdr:colOff>142875</xdr:colOff>
      <xdr:row>16</xdr:row>
      <xdr:rowOff>123825</xdr:rowOff>
    </xdr:from>
    <xdr:to>
      <xdr:col>26</xdr:col>
      <xdr:colOff>76200</xdr:colOff>
      <xdr:row>18</xdr:row>
      <xdr:rowOff>114300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715750" y="3409950"/>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27</xdr:col>
      <xdr:colOff>152400</xdr:colOff>
      <xdr:row>16</xdr:row>
      <xdr:rowOff>114300</xdr:rowOff>
    </xdr:from>
    <xdr:to>
      <xdr:col>28</xdr:col>
      <xdr:colOff>47625</xdr:colOff>
      <xdr:row>18</xdr:row>
      <xdr:rowOff>104775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2620625" y="340042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29</xdr:col>
      <xdr:colOff>76200</xdr:colOff>
      <xdr:row>16</xdr:row>
      <xdr:rowOff>114300</xdr:rowOff>
    </xdr:from>
    <xdr:to>
      <xdr:col>30</xdr:col>
      <xdr:colOff>47625</xdr:colOff>
      <xdr:row>18</xdr:row>
      <xdr:rowOff>104775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3477875" y="340042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31</xdr:col>
      <xdr:colOff>304800</xdr:colOff>
      <xdr:row>16</xdr:row>
      <xdr:rowOff>114300</xdr:rowOff>
    </xdr:from>
    <xdr:to>
      <xdr:col>32</xdr:col>
      <xdr:colOff>47625</xdr:colOff>
      <xdr:row>18</xdr:row>
      <xdr:rowOff>104775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4335125" y="340042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14</xdr:col>
      <xdr:colOff>285750</xdr:colOff>
      <xdr:row>42</xdr:row>
      <xdr:rowOff>142875</xdr:rowOff>
    </xdr:from>
    <xdr:to>
      <xdr:col>15</xdr:col>
      <xdr:colOff>28575</xdr:colOff>
      <xdr:row>44</xdr:row>
      <xdr:rowOff>133350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905750" y="7886700"/>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17</xdr:col>
      <xdr:colOff>114300</xdr:colOff>
      <xdr:row>42</xdr:row>
      <xdr:rowOff>133350</xdr:rowOff>
    </xdr:from>
    <xdr:to>
      <xdr:col>18</xdr:col>
      <xdr:colOff>9525</xdr:colOff>
      <xdr:row>44</xdr:row>
      <xdr:rowOff>123825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248775" y="787717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31</xdr:col>
      <xdr:colOff>295275</xdr:colOff>
      <xdr:row>42</xdr:row>
      <xdr:rowOff>114300</xdr:rowOff>
    </xdr:from>
    <xdr:to>
      <xdr:col>32</xdr:col>
      <xdr:colOff>38100</xdr:colOff>
      <xdr:row>44</xdr:row>
      <xdr:rowOff>104775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4325600" y="785812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月</a:t>
          </a:r>
        </a:p>
      </xdr:txBody>
    </xdr:sp>
    <xdr:clientData/>
  </xdr:twoCellAnchor>
  <xdr:twoCellAnchor>
    <xdr:from>
      <xdr:col>21</xdr:col>
      <xdr:colOff>371475</xdr:colOff>
      <xdr:row>42</xdr:row>
      <xdr:rowOff>142875</xdr:rowOff>
    </xdr:from>
    <xdr:to>
      <xdr:col>23</xdr:col>
      <xdr:colOff>66675</xdr:colOff>
      <xdr:row>44</xdr:row>
      <xdr:rowOff>133350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049000" y="7886700"/>
          <a:ext cx="476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p>
      </xdr:txBody>
    </xdr:sp>
    <xdr:clientData/>
  </xdr:twoCellAnchor>
  <xdr:twoCellAnchor>
    <xdr:from>
      <xdr:col>12</xdr:col>
      <xdr:colOff>171450</xdr:colOff>
      <xdr:row>42</xdr:row>
      <xdr:rowOff>152400</xdr:rowOff>
    </xdr:from>
    <xdr:to>
      <xdr:col>13</xdr:col>
      <xdr:colOff>66675</xdr:colOff>
      <xdr:row>44</xdr:row>
      <xdr:rowOff>142875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705600" y="789622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月</a:t>
          </a:r>
        </a:p>
      </xdr:txBody>
    </xdr:sp>
    <xdr:clientData/>
  </xdr:twoCellAnchor>
  <xdr:twoCellAnchor>
    <xdr:from>
      <xdr:col>15</xdr:col>
      <xdr:colOff>0</xdr:colOff>
      <xdr:row>51</xdr:row>
      <xdr:rowOff>0</xdr:rowOff>
    </xdr:from>
    <xdr:to>
      <xdr:col>15</xdr:col>
      <xdr:colOff>323850</xdr:colOff>
      <xdr:row>52</xdr:row>
      <xdr:rowOff>161925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201025" y="928687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⑥</a:t>
          </a:r>
        </a:p>
      </xdr:txBody>
    </xdr:sp>
    <xdr:clientData/>
  </xdr:twoCellAnchor>
  <xdr:twoCellAnchor>
    <xdr:from>
      <xdr:col>22</xdr:col>
      <xdr:colOff>57150</xdr:colOff>
      <xdr:row>36</xdr:row>
      <xdr:rowOff>161925</xdr:rowOff>
    </xdr:from>
    <xdr:to>
      <xdr:col>23</xdr:col>
      <xdr:colOff>257175</xdr:colOff>
      <xdr:row>38</xdr:row>
      <xdr:rowOff>152400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239500" y="6877050"/>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①</a:t>
          </a:r>
        </a:p>
      </xdr:txBody>
    </xdr:sp>
    <xdr:clientData/>
  </xdr:twoCellAnchor>
  <xdr:twoCellAnchor>
    <xdr:from>
      <xdr:col>25</xdr:col>
      <xdr:colOff>66675</xdr:colOff>
      <xdr:row>36</xdr:row>
      <xdr:rowOff>152400</xdr:rowOff>
    </xdr:from>
    <xdr:to>
      <xdr:col>26</xdr:col>
      <xdr:colOff>266700</xdr:colOff>
      <xdr:row>38</xdr:row>
      <xdr:rowOff>142875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906250" y="686752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②</a:t>
          </a:r>
        </a:p>
      </xdr:txBody>
    </xdr:sp>
    <xdr:clientData/>
  </xdr:twoCellAnchor>
  <xdr:twoCellAnchor>
    <xdr:from>
      <xdr:col>27</xdr:col>
      <xdr:colOff>371475</xdr:colOff>
      <xdr:row>36</xdr:row>
      <xdr:rowOff>133350</xdr:rowOff>
    </xdr:from>
    <xdr:to>
      <xdr:col>28</xdr:col>
      <xdr:colOff>266700</xdr:colOff>
      <xdr:row>38</xdr:row>
      <xdr:rowOff>123825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2839700" y="6848475"/>
          <a:ext cx="323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③</a:t>
          </a:r>
        </a:p>
      </xdr:txBody>
    </xdr:sp>
    <xdr:clientData/>
  </xdr:twoCellAnchor>
  <xdr:twoCellAnchor>
    <xdr:from>
      <xdr:col>26</xdr:col>
      <xdr:colOff>0</xdr:colOff>
      <xdr:row>17</xdr:row>
      <xdr:rowOff>0</xdr:rowOff>
    </xdr:from>
    <xdr:to>
      <xdr:col>26</xdr:col>
      <xdr:colOff>323850</xdr:colOff>
      <xdr:row>19</xdr:row>
      <xdr:rowOff>161925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19</xdr:row>
      <xdr:rowOff>0</xdr:rowOff>
    </xdr:from>
    <xdr:to>
      <xdr:col>26</xdr:col>
      <xdr:colOff>323850</xdr:colOff>
      <xdr:row>21</xdr:row>
      <xdr:rowOff>161925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21</xdr:row>
      <xdr:rowOff>0</xdr:rowOff>
    </xdr:from>
    <xdr:to>
      <xdr:col>26</xdr:col>
      <xdr:colOff>323850</xdr:colOff>
      <xdr:row>23</xdr:row>
      <xdr:rowOff>161925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23</xdr:row>
      <xdr:rowOff>0</xdr:rowOff>
    </xdr:from>
    <xdr:to>
      <xdr:col>26</xdr:col>
      <xdr:colOff>323850</xdr:colOff>
      <xdr:row>25</xdr:row>
      <xdr:rowOff>161925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25</xdr:row>
      <xdr:rowOff>0</xdr:rowOff>
    </xdr:from>
    <xdr:to>
      <xdr:col>26</xdr:col>
      <xdr:colOff>323850</xdr:colOff>
      <xdr:row>27</xdr:row>
      <xdr:rowOff>161925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27</xdr:row>
      <xdr:rowOff>0</xdr:rowOff>
    </xdr:from>
    <xdr:to>
      <xdr:col>26</xdr:col>
      <xdr:colOff>323850</xdr:colOff>
      <xdr:row>29</xdr:row>
      <xdr:rowOff>161925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29</xdr:row>
      <xdr:rowOff>0</xdr:rowOff>
    </xdr:from>
    <xdr:to>
      <xdr:col>26</xdr:col>
      <xdr:colOff>323850</xdr:colOff>
      <xdr:row>31</xdr:row>
      <xdr:rowOff>161925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31</xdr:row>
      <xdr:rowOff>0</xdr:rowOff>
    </xdr:from>
    <xdr:to>
      <xdr:col>26</xdr:col>
      <xdr:colOff>323850</xdr:colOff>
      <xdr:row>33</xdr:row>
      <xdr:rowOff>161925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33</xdr:row>
      <xdr:rowOff>0</xdr:rowOff>
    </xdr:from>
    <xdr:to>
      <xdr:col>26</xdr:col>
      <xdr:colOff>323850</xdr:colOff>
      <xdr:row>35</xdr:row>
      <xdr:rowOff>161925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twoCellAnchor>
    <xdr:from>
      <xdr:col>26</xdr:col>
      <xdr:colOff>0</xdr:colOff>
      <xdr:row>35</xdr:row>
      <xdr:rowOff>0</xdr:rowOff>
    </xdr:from>
    <xdr:to>
      <xdr:col>26</xdr:col>
      <xdr:colOff>323850</xdr:colOff>
      <xdr:row>37</xdr:row>
      <xdr:rowOff>161925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2277725" y="3457575"/>
          <a:ext cx="3238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明朝" pitchFamily="17" charset="-128"/>
              <a:ea typeface="ＭＳ 明朝" pitchFamily="17" charset="-128"/>
            </a:rPr>
            <a:t>礼</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権</a:t>
          </a:r>
          <a:endParaRPr kumimoji="1" lang="en-US" altLang="ja-JP" sz="600">
            <a:latin typeface="ＭＳ 明朝" pitchFamily="17" charset="-128"/>
            <a:ea typeface="ＭＳ 明朝" pitchFamily="17" charset="-128"/>
          </a:endParaRPr>
        </a:p>
        <a:p>
          <a:r>
            <a:rPr kumimoji="1" lang="ja-JP" altLang="en-US" sz="600">
              <a:latin typeface="ＭＳ 明朝" pitchFamily="17" charset="-128"/>
              <a:ea typeface="ＭＳ 明朝" pitchFamily="17" charset="-128"/>
            </a:rPr>
            <a:t>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266700</xdr:colOff>
      <xdr:row>3</xdr:row>
      <xdr:rowOff>138642</xdr:rowOff>
    </xdr:from>
    <xdr:to>
      <xdr:col>8</xdr:col>
      <xdr:colOff>419100</xdr:colOff>
      <xdr:row>5</xdr:row>
      <xdr:rowOff>114299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43300" y="1033992"/>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8</xdr:col>
      <xdr:colOff>257175</xdr:colOff>
      <xdr:row>5</xdr:row>
      <xdr:rowOff>152400</xdr:rowOff>
    </xdr:from>
    <xdr:to>
      <xdr:col>8</xdr:col>
      <xdr:colOff>400050</xdr:colOff>
      <xdr:row>7</xdr:row>
      <xdr:rowOff>76200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33775" y="1390650"/>
          <a:ext cx="1428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8</xdr:col>
      <xdr:colOff>276224</xdr:colOff>
      <xdr:row>7</xdr:row>
      <xdr:rowOff>152399</xdr:rowOff>
    </xdr:from>
    <xdr:to>
      <xdr:col>9</xdr:col>
      <xdr:colOff>9524</xdr:colOff>
      <xdr:row>9</xdr:row>
      <xdr:rowOff>66674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552824" y="1733549"/>
          <a:ext cx="161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8</xdr:col>
      <xdr:colOff>219074</xdr:colOff>
      <xdr:row>9</xdr:row>
      <xdr:rowOff>123824</xdr:rowOff>
    </xdr:from>
    <xdr:to>
      <xdr:col>9</xdr:col>
      <xdr:colOff>9524</xdr:colOff>
      <xdr:row>11</xdr:row>
      <xdr:rowOff>114299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95674" y="2047874"/>
          <a:ext cx="2190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8</xdr:col>
      <xdr:colOff>238124</xdr:colOff>
      <xdr:row>11</xdr:row>
      <xdr:rowOff>123825</xdr:rowOff>
    </xdr:from>
    <xdr:to>
      <xdr:col>9</xdr:col>
      <xdr:colOff>9524</xdr:colOff>
      <xdr:row>13</xdr:row>
      <xdr:rowOff>85725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14724" y="2390775"/>
          <a:ext cx="200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8</xdr:col>
      <xdr:colOff>238124</xdr:colOff>
      <xdr:row>13</xdr:row>
      <xdr:rowOff>142874</xdr:rowOff>
    </xdr:from>
    <xdr:to>
      <xdr:col>9</xdr:col>
      <xdr:colOff>28574</xdr:colOff>
      <xdr:row>15</xdr:row>
      <xdr:rowOff>57149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514724" y="2752724"/>
          <a:ext cx="21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8</xdr:col>
      <xdr:colOff>209550</xdr:colOff>
      <xdr:row>15</xdr:row>
      <xdr:rowOff>133349</xdr:rowOff>
    </xdr:from>
    <xdr:to>
      <xdr:col>8</xdr:col>
      <xdr:colOff>419100</xdr:colOff>
      <xdr:row>17</xdr:row>
      <xdr:rowOff>9524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3086099"/>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0</xdr:colOff>
      <xdr:row>3</xdr:row>
      <xdr:rowOff>123825</xdr:rowOff>
    </xdr:from>
    <xdr:to>
      <xdr:col>6</xdr:col>
      <xdr:colOff>152400</xdr:colOff>
      <xdr:row>5</xdr:row>
      <xdr:rowOff>99482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647950" y="1019175"/>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0</xdr:colOff>
      <xdr:row>5</xdr:row>
      <xdr:rowOff>133350</xdr:rowOff>
    </xdr:from>
    <xdr:to>
      <xdr:col>6</xdr:col>
      <xdr:colOff>152400</xdr:colOff>
      <xdr:row>7</xdr:row>
      <xdr:rowOff>109007</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647950" y="1371600"/>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0</xdr:colOff>
      <xdr:row>7</xdr:row>
      <xdr:rowOff>133350</xdr:rowOff>
    </xdr:from>
    <xdr:to>
      <xdr:col>6</xdr:col>
      <xdr:colOff>152400</xdr:colOff>
      <xdr:row>9</xdr:row>
      <xdr:rowOff>109007</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647950" y="1714500"/>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0</xdr:colOff>
      <xdr:row>9</xdr:row>
      <xdr:rowOff>133350</xdr:rowOff>
    </xdr:from>
    <xdr:to>
      <xdr:col>6</xdr:col>
      <xdr:colOff>152400</xdr:colOff>
      <xdr:row>11</xdr:row>
      <xdr:rowOff>109007</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647950" y="2057400"/>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0</xdr:colOff>
      <xdr:row>11</xdr:row>
      <xdr:rowOff>133350</xdr:rowOff>
    </xdr:from>
    <xdr:to>
      <xdr:col>6</xdr:col>
      <xdr:colOff>152400</xdr:colOff>
      <xdr:row>13</xdr:row>
      <xdr:rowOff>109007</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647950" y="2400300"/>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0</xdr:colOff>
      <xdr:row>13</xdr:row>
      <xdr:rowOff>123825</xdr:rowOff>
    </xdr:from>
    <xdr:to>
      <xdr:col>6</xdr:col>
      <xdr:colOff>152400</xdr:colOff>
      <xdr:row>15</xdr:row>
      <xdr:rowOff>99482</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647950" y="2733675"/>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6</xdr:col>
      <xdr:colOff>0</xdr:colOff>
      <xdr:row>15</xdr:row>
      <xdr:rowOff>123825</xdr:rowOff>
    </xdr:from>
    <xdr:to>
      <xdr:col>6</xdr:col>
      <xdr:colOff>152400</xdr:colOff>
      <xdr:row>17</xdr:row>
      <xdr:rowOff>99482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647950" y="3076575"/>
          <a:ext cx="1524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5</xdr:col>
      <xdr:colOff>19050</xdr:colOff>
      <xdr:row>2</xdr:row>
      <xdr:rowOff>447675</xdr:rowOff>
    </xdr:from>
    <xdr:to>
      <xdr:col>6</xdr:col>
      <xdr:colOff>123825</xdr:colOff>
      <xdr:row>4</xdr:row>
      <xdr:rowOff>89957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085975" y="838200"/>
          <a:ext cx="685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年　月</a:t>
          </a:r>
          <a:endParaRPr kumimoji="1" lang="en-US" altLang="ja-JP" sz="1100">
            <a:latin typeface="ＭＳ 明朝" pitchFamily="17" charset="-128"/>
            <a:ea typeface="ＭＳ 明朝" pitchFamily="17" charset="-128"/>
          </a:endParaRPr>
        </a:p>
      </xdr:txBody>
    </xdr:sp>
    <xdr:clientData/>
  </xdr:twoCellAnchor>
  <xdr:twoCellAnchor>
    <xdr:from>
      <xdr:col>8</xdr:col>
      <xdr:colOff>171450</xdr:colOff>
      <xdr:row>2</xdr:row>
      <xdr:rowOff>438150</xdr:rowOff>
    </xdr:from>
    <xdr:to>
      <xdr:col>9</xdr:col>
      <xdr:colOff>47625</xdr:colOff>
      <xdr:row>4</xdr:row>
      <xdr:rowOff>80432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448050" y="8286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12</xdr:col>
      <xdr:colOff>0</xdr:colOff>
      <xdr:row>2</xdr:row>
      <xdr:rowOff>447675</xdr:rowOff>
    </xdr:from>
    <xdr:to>
      <xdr:col>13</xdr:col>
      <xdr:colOff>28575</xdr:colOff>
      <xdr:row>4</xdr:row>
      <xdr:rowOff>89957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838700" y="8382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16</xdr:col>
      <xdr:colOff>76200</xdr:colOff>
      <xdr:row>2</xdr:row>
      <xdr:rowOff>466725</xdr:rowOff>
    </xdr:from>
    <xdr:to>
      <xdr:col>17</xdr:col>
      <xdr:colOff>66675</xdr:colOff>
      <xdr:row>4</xdr:row>
      <xdr:rowOff>109007</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134100" y="85725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年</a:t>
          </a:r>
          <a:endParaRPr kumimoji="1" lang="en-US" altLang="ja-JP" sz="1100">
            <a:latin typeface="ＭＳ 明朝" pitchFamily="17" charset="-128"/>
            <a:ea typeface="ＭＳ 明朝" pitchFamily="17" charset="-128"/>
          </a:endParaRPr>
        </a:p>
      </xdr:txBody>
    </xdr:sp>
    <xdr:clientData/>
  </xdr:twoCellAnchor>
  <xdr:twoCellAnchor>
    <xdr:from>
      <xdr:col>19</xdr:col>
      <xdr:colOff>66675</xdr:colOff>
      <xdr:row>3</xdr:row>
      <xdr:rowOff>85725</xdr:rowOff>
    </xdr:from>
    <xdr:to>
      <xdr:col>19</xdr:col>
      <xdr:colOff>485775</xdr:colOff>
      <xdr:row>4</xdr:row>
      <xdr:rowOff>142874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219950" y="981075"/>
          <a:ext cx="4191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19</xdr:col>
      <xdr:colOff>323850</xdr:colOff>
      <xdr:row>2</xdr:row>
      <xdr:rowOff>447675</xdr:rowOff>
    </xdr:from>
    <xdr:to>
      <xdr:col>20</xdr:col>
      <xdr:colOff>47625</xdr:colOff>
      <xdr:row>4</xdr:row>
      <xdr:rowOff>89957</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7477125" y="8382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月</a:t>
          </a:r>
          <a:endParaRPr kumimoji="1" lang="en-US" altLang="ja-JP" sz="1100">
            <a:latin typeface="ＭＳ 明朝" pitchFamily="17" charset="-128"/>
            <a:ea typeface="ＭＳ 明朝" pitchFamily="17" charset="-128"/>
          </a:endParaRPr>
        </a:p>
      </xdr:txBody>
    </xdr:sp>
    <xdr:clientData/>
  </xdr:twoCellAnchor>
  <xdr:twoCellAnchor>
    <xdr:from>
      <xdr:col>19</xdr:col>
      <xdr:colOff>66675</xdr:colOff>
      <xdr:row>5</xdr:row>
      <xdr:rowOff>85725</xdr:rowOff>
    </xdr:from>
    <xdr:to>
      <xdr:col>19</xdr:col>
      <xdr:colOff>485775</xdr:colOff>
      <xdr:row>6</xdr:row>
      <xdr:rowOff>142874</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7219950" y="981075"/>
          <a:ext cx="4191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19</xdr:col>
      <xdr:colOff>66675</xdr:colOff>
      <xdr:row>7</xdr:row>
      <xdr:rowOff>85725</xdr:rowOff>
    </xdr:from>
    <xdr:to>
      <xdr:col>19</xdr:col>
      <xdr:colOff>485775</xdr:colOff>
      <xdr:row>8</xdr:row>
      <xdr:rowOff>142874</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219950" y="981075"/>
          <a:ext cx="4191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19</xdr:col>
      <xdr:colOff>66675</xdr:colOff>
      <xdr:row>9</xdr:row>
      <xdr:rowOff>85725</xdr:rowOff>
    </xdr:from>
    <xdr:to>
      <xdr:col>19</xdr:col>
      <xdr:colOff>485775</xdr:colOff>
      <xdr:row>10</xdr:row>
      <xdr:rowOff>142874</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219950" y="981075"/>
          <a:ext cx="4191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19</xdr:col>
      <xdr:colOff>66675</xdr:colOff>
      <xdr:row>11</xdr:row>
      <xdr:rowOff>85725</xdr:rowOff>
    </xdr:from>
    <xdr:to>
      <xdr:col>19</xdr:col>
      <xdr:colOff>485775</xdr:colOff>
      <xdr:row>12</xdr:row>
      <xdr:rowOff>142874</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219950" y="981075"/>
          <a:ext cx="4191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19</xdr:col>
      <xdr:colOff>66675</xdr:colOff>
      <xdr:row>13</xdr:row>
      <xdr:rowOff>85725</xdr:rowOff>
    </xdr:from>
    <xdr:to>
      <xdr:col>19</xdr:col>
      <xdr:colOff>485775</xdr:colOff>
      <xdr:row>14</xdr:row>
      <xdr:rowOff>142874</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7219950" y="981075"/>
          <a:ext cx="4191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19</xdr:col>
      <xdr:colOff>66675</xdr:colOff>
      <xdr:row>15</xdr:row>
      <xdr:rowOff>85725</xdr:rowOff>
    </xdr:from>
    <xdr:to>
      <xdr:col>19</xdr:col>
      <xdr:colOff>485775</xdr:colOff>
      <xdr:row>16</xdr:row>
      <xdr:rowOff>142874</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219950" y="981075"/>
          <a:ext cx="4191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/12</a:t>
          </a:r>
        </a:p>
      </xdr:txBody>
    </xdr:sp>
    <xdr:clientData/>
  </xdr:twoCellAnchor>
  <xdr:twoCellAnchor>
    <xdr:from>
      <xdr:col>22</xdr:col>
      <xdr:colOff>542925</xdr:colOff>
      <xdr:row>2</xdr:row>
      <xdr:rowOff>457200</xdr:rowOff>
    </xdr:from>
    <xdr:to>
      <xdr:col>23</xdr:col>
      <xdr:colOff>38100</xdr:colOff>
      <xdr:row>4</xdr:row>
      <xdr:rowOff>99482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8601075" y="8477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23</xdr:col>
      <xdr:colOff>714375</xdr:colOff>
      <xdr:row>2</xdr:row>
      <xdr:rowOff>466725</xdr:rowOff>
    </xdr:from>
    <xdr:to>
      <xdr:col>24</xdr:col>
      <xdr:colOff>57150</xdr:colOff>
      <xdr:row>4</xdr:row>
      <xdr:rowOff>109007</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582150" y="85725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24</xdr:col>
      <xdr:colOff>676275</xdr:colOff>
      <xdr:row>2</xdr:row>
      <xdr:rowOff>457200</xdr:rowOff>
    </xdr:from>
    <xdr:to>
      <xdr:col>25</xdr:col>
      <xdr:colOff>19050</xdr:colOff>
      <xdr:row>4</xdr:row>
      <xdr:rowOff>99482</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0506075" y="8477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27</xdr:col>
      <xdr:colOff>742950</xdr:colOff>
      <xdr:row>2</xdr:row>
      <xdr:rowOff>466725</xdr:rowOff>
    </xdr:from>
    <xdr:to>
      <xdr:col>29</xdr:col>
      <xdr:colOff>38100</xdr:colOff>
      <xdr:row>4</xdr:row>
      <xdr:rowOff>109007</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2163425" y="85725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26</xdr:col>
      <xdr:colOff>257175</xdr:colOff>
      <xdr:row>2</xdr:row>
      <xdr:rowOff>457200</xdr:rowOff>
    </xdr:from>
    <xdr:to>
      <xdr:col>27</xdr:col>
      <xdr:colOff>57150</xdr:colOff>
      <xdr:row>4</xdr:row>
      <xdr:rowOff>99482</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1172825" y="8477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a:t>
          </a:r>
          <a:endParaRPr kumimoji="1" lang="en-US" altLang="ja-JP" sz="1100">
            <a:latin typeface="ＭＳ 明朝" pitchFamily="17" charset="-128"/>
            <a:ea typeface="ＭＳ 明朝" pitchFamily="17" charset="-128"/>
          </a:endParaRPr>
        </a:p>
      </xdr:txBody>
    </xdr:sp>
    <xdr:clientData/>
  </xdr:twoCellAnchor>
  <xdr:twoCellAnchor>
    <xdr:from>
      <xdr:col>29</xdr:col>
      <xdr:colOff>923925</xdr:colOff>
      <xdr:row>2</xdr:row>
      <xdr:rowOff>457200</xdr:rowOff>
    </xdr:from>
    <xdr:to>
      <xdr:col>30</xdr:col>
      <xdr:colOff>38100</xdr:colOff>
      <xdr:row>4</xdr:row>
      <xdr:rowOff>99482</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3354050" y="8477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26</xdr:col>
      <xdr:colOff>438150</xdr:colOff>
      <xdr:row>16</xdr:row>
      <xdr:rowOff>142875</xdr:rowOff>
    </xdr:from>
    <xdr:to>
      <xdr:col>27</xdr:col>
      <xdr:colOff>238125</xdr:colOff>
      <xdr:row>17</xdr:row>
      <xdr:rowOff>289982</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1353800" y="32670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⑦</a:t>
          </a:r>
          <a:endParaRPr kumimoji="1" lang="en-US" altLang="ja-JP" sz="1100">
            <a:latin typeface="ＭＳ 明朝" pitchFamily="17" charset="-128"/>
            <a:ea typeface="ＭＳ 明朝" pitchFamily="17" charset="-128"/>
          </a:endParaRPr>
        </a:p>
      </xdr:txBody>
    </xdr:sp>
    <xdr:clientData/>
  </xdr:twoCellAnchor>
  <xdr:twoCellAnchor>
    <xdr:from>
      <xdr:col>10</xdr:col>
      <xdr:colOff>161925</xdr:colOff>
      <xdr:row>21</xdr:row>
      <xdr:rowOff>285750</xdr:rowOff>
    </xdr:from>
    <xdr:to>
      <xdr:col>11</xdr:col>
      <xdr:colOff>38100</xdr:colOff>
      <xdr:row>22</xdr:row>
      <xdr:rowOff>261407</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067175" y="43719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15</xdr:col>
      <xdr:colOff>28575</xdr:colOff>
      <xdr:row>21</xdr:row>
      <xdr:rowOff>285750</xdr:rowOff>
    </xdr:from>
    <xdr:to>
      <xdr:col>16</xdr:col>
      <xdr:colOff>19050</xdr:colOff>
      <xdr:row>22</xdr:row>
      <xdr:rowOff>261407</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5772150" y="43719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19</xdr:col>
      <xdr:colOff>428625</xdr:colOff>
      <xdr:row>21</xdr:row>
      <xdr:rowOff>285750</xdr:rowOff>
    </xdr:from>
    <xdr:to>
      <xdr:col>21</xdr:col>
      <xdr:colOff>28575</xdr:colOff>
      <xdr:row>22</xdr:row>
      <xdr:rowOff>261407</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7581900" y="43719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15</xdr:col>
      <xdr:colOff>47625</xdr:colOff>
      <xdr:row>28</xdr:row>
      <xdr:rowOff>333375</xdr:rowOff>
    </xdr:from>
    <xdr:to>
      <xdr:col>16</xdr:col>
      <xdr:colOff>38100</xdr:colOff>
      <xdr:row>29</xdr:row>
      <xdr:rowOff>309032</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5791200" y="64674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15</xdr:col>
      <xdr:colOff>47625</xdr:colOff>
      <xdr:row>30</xdr:row>
      <xdr:rowOff>285750</xdr:rowOff>
    </xdr:from>
    <xdr:to>
      <xdr:col>16</xdr:col>
      <xdr:colOff>38100</xdr:colOff>
      <xdr:row>31</xdr:row>
      <xdr:rowOff>261407</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791200" y="710565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15</xdr:col>
      <xdr:colOff>47625</xdr:colOff>
      <xdr:row>32</xdr:row>
      <xdr:rowOff>314325</xdr:rowOff>
    </xdr:from>
    <xdr:to>
      <xdr:col>16</xdr:col>
      <xdr:colOff>38100</xdr:colOff>
      <xdr:row>33</xdr:row>
      <xdr:rowOff>289982</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791200" y="78200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19</xdr:col>
      <xdr:colOff>409575</xdr:colOff>
      <xdr:row>27</xdr:row>
      <xdr:rowOff>323850</xdr:rowOff>
    </xdr:from>
    <xdr:to>
      <xdr:col>21</xdr:col>
      <xdr:colOff>9525</xdr:colOff>
      <xdr:row>28</xdr:row>
      <xdr:rowOff>299507</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562850" y="611505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29</xdr:col>
      <xdr:colOff>1028700</xdr:colOff>
      <xdr:row>21</xdr:row>
      <xdr:rowOff>314325</xdr:rowOff>
    </xdr:from>
    <xdr:to>
      <xdr:col>31</xdr:col>
      <xdr:colOff>19050</xdr:colOff>
      <xdr:row>22</xdr:row>
      <xdr:rowOff>289982</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3458825" y="440055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31</xdr:col>
      <xdr:colOff>1590675</xdr:colOff>
      <xdr:row>21</xdr:row>
      <xdr:rowOff>304800</xdr:rowOff>
    </xdr:from>
    <xdr:to>
      <xdr:col>32</xdr:col>
      <xdr:colOff>19050</xdr:colOff>
      <xdr:row>22</xdr:row>
      <xdr:rowOff>261407</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5335250" y="4391025"/>
          <a:ext cx="304800" cy="299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27</xdr:col>
      <xdr:colOff>619125</xdr:colOff>
      <xdr:row>28</xdr:row>
      <xdr:rowOff>295275</xdr:rowOff>
    </xdr:from>
    <xdr:to>
      <xdr:col>28</xdr:col>
      <xdr:colOff>38100</xdr:colOff>
      <xdr:row>29</xdr:row>
      <xdr:rowOff>270932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2039600" y="64293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29</xdr:col>
      <xdr:colOff>1066800</xdr:colOff>
      <xdr:row>28</xdr:row>
      <xdr:rowOff>295275</xdr:rowOff>
    </xdr:from>
    <xdr:to>
      <xdr:col>31</xdr:col>
      <xdr:colOff>57150</xdr:colOff>
      <xdr:row>29</xdr:row>
      <xdr:rowOff>270932</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3496925" y="64293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31</xdr:col>
      <xdr:colOff>1609725</xdr:colOff>
      <xdr:row>28</xdr:row>
      <xdr:rowOff>295275</xdr:rowOff>
    </xdr:from>
    <xdr:to>
      <xdr:col>32</xdr:col>
      <xdr:colOff>38100</xdr:colOff>
      <xdr:row>29</xdr:row>
      <xdr:rowOff>270932</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5354300" y="64293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円</a:t>
          </a:r>
          <a:endParaRPr kumimoji="1" lang="en-US" altLang="ja-JP" sz="1100">
            <a:latin typeface="ＭＳ 明朝" pitchFamily="17" charset="-128"/>
            <a:ea typeface="ＭＳ 明朝" pitchFamily="17" charset="-128"/>
          </a:endParaRPr>
        </a:p>
      </xdr:txBody>
    </xdr:sp>
    <xdr:clientData/>
  </xdr:twoCellAnchor>
  <xdr:twoCellAnchor>
    <xdr:from>
      <xdr:col>5</xdr:col>
      <xdr:colOff>323850</xdr:colOff>
      <xdr:row>36</xdr:row>
      <xdr:rowOff>304800</xdr:rowOff>
    </xdr:from>
    <xdr:to>
      <xdr:col>6</xdr:col>
      <xdr:colOff>47625</xdr:colOff>
      <xdr:row>37</xdr:row>
      <xdr:rowOff>280457</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390775" y="87725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棟</a:t>
          </a:r>
          <a:endParaRPr kumimoji="1" lang="en-US" altLang="ja-JP" sz="1100">
            <a:latin typeface="ＭＳ 明朝" pitchFamily="17" charset="-128"/>
            <a:ea typeface="ＭＳ 明朝" pitchFamily="17" charset="-128"/>
          </a:endParaRPr>
        </a:p>
      </xdr:txBody>
    </xdr:sp>
    <xdr:clientData/>
  </xdr:twoCellAnchor>
  <xdr:twoCellAnchor>
    <xdr:from>
      <xdr:col>5</xdr:col>
      <xdr:colOff>314325</xdr:colOff>
      <xdr:row>37</xdr:row>
      <xdr:rowOff>295275</xdr:rowOff>
    </xdr:from>
    <xdr:to>
      <xdr:col>6</xdr:col>
      <xdr:colOff>38100</xdr:colOff>
      <xdr:row>38</xdr:row>
      <xdr:rowOff>270932</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381250" y="91059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室</a:t>
          </a:r>
          <a:endParaRPr kumimoji="1" lang="en-US" altLang="ja-JP" sz="1100">
            <a:latin typeface="ＭＳ 明朝" pitchFamily="17" charset="-128"/>
            <a:ea typeface="ＭＳ 明朝" pitchFamily="17" charset="-128"/>
          </a:endParaRPr>
        </a:p>
      </xdr:txBody>
    </xdr:sp>
    <xdr:clientData/>
  </xdr:twoCellAnchor>
  <xdr:twoCellAnchor>
    <xdr:from>
      <xdr:col>5</xdr:col>
      <xdr:colOff>323850</xdr:colOff>
      <xdr:row>38</xdr:row>
      <xdr:rowOff>304800</xdr:rowOff>
    </xdr:from>
    <xdr:to>
      <xdr:col>6</xdr:col>
      <xdr:colOff>47625</xdr:colOff>
      <xdr:row>39</xdr:row>
      <xdr:rowOff>280457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390775" y="94583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件</a:t>
          </a:r>
          <a:endParaRPr kumimoji="1" lang="en-US" altLang="ja-JP" sz="1100">
            <a:latin typeface="ＭＳ 明朝" pitchFamily="17" charset="-128"/>
            <a:ea typeface="ＭＳ 明朝" pitchFamily="17" charset="-128"/>
          </a:endParaRPr>
        </a:p>
      </xdr:txBody>
    </xdr:sp>
    <xdr:clientData/>
  </xdr:twoCellAnchor>
  <xdr:twoCellAnchor>
    <xdr:from>
      <xdr:col>5</xdr:col>
      <xdr:colOff>323850</xdr:colOff>
      <xdr:row>39</xdr:row>
      <xdr:rowOff>304800</xdr:rowOff>
    </xdr:from>
    <xdr:to>
      <xdr:col>6</xdr:col>
      <xdr:colOff>47625</xdr:colOff>
      <xdr:row>40</xdr:row>
      <xdr:rowOff>280457</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390775" y="980122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a:t>
          </a:r>
          <a:endParaRPr kumimoji="1" lang="en-US" altLang="ja-JP" sz="1100">
            <a:latin typeface="ＭＳ 明朝" pitchFamily="17" charset="-128"/>
            <a:ea typeface="ＭＳ 明朝" pitchFamily="17" charset="-128"/>
          </a:endParaRPr>
        </a:p>
      </xdr:txBody>
    </xdr:sp>
    <xdr:clientData/>
  </xdr:twoCellAnchor>
  <xdr:twoCellAnchor>
    <xdr:from>
      <xdr:col>19</xdr:col>
      <xdr:colOff>438150</xdr:colOff>
      <xdr:row>36</xdr:row>
      <xdr:rowOff>314325</xdr:rowOff>
    </xdr:from>
    <xdr:to>
      <xdr:col>21</xdr:col>
      <xdr:colOff>38100</xdr:colOff>
      <xdr:row>37</xdr:row>
      <xdr:rowOff>289982</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7591425" y="878205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台</a:t>
          </a:r>
          <a:endParaRPr kumimoji="1" lang="en-US" altLang="ja-JP" sz="1100">
            <a:latin typeface="ＭＳ 明朝" pitchFamily="17" charset="-128"/>
            <a:ea typeface="ＭＳ 明朝" pitchFamily="17" charset="-128"/>
          </a:endParaRPr>
        </a:p>
      </xdr:txBody>
    </xdr:sp>
    <xdr:clientData/>
  </xdr:twoCellAnchor>
  <xdr:twoCellAnchor>
    <xdr:from>
      <xdr:col>13</xdr:col>
      <xdr:colOff>114300</xdr:colOff>
      <xdr:row>36</xdr:row>
      <xdr:rowOff>295275</xdr:rowOff>
    </xdr:from>
    <xdr:to>
      <xdr:col>14</xdr:col>
      <xdr:colOff>66675</xdr:colOff>
      <xdr:row>37</xdr:row>
      <xdr:rowOff>270932</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5229225" y="87630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棟</a:t>
          </a:r>
          <a:endParaRPr kumimoji="1" lang="en-US" altLang="ja-JP" sz="1100">
            <a:latin typeface="ＭＳ 明朝" pitchFamily="17" charset="-128"/>
            <a:ea typeface="ＭＳ 明朝" pitchFamily="17" charset="-128"/>
          </a:endParaRPr>
        </a:p>
      </xdr:txBody>
    </xdr:sp>
    <xdr:clientData/>
  </xdr:twoCellAnchor>
  <xdr:twoCellAnchor>
    <xdr:from>
      <xdr:col>13</xdr:col>
      <xdr:colOff>104775</xdr:colOff>
      <xdr:row>37</xdr:row>
      <xdr:rowOff>295275</xdr:rowOff>
    </xdr:from>
    <xdr:to>
      <xdr:col>14</xdr:col>
      <xdr:colOff>57150</xdr:colOff>
      <xdr:row>38</xdr:row>
      <xdr:rowOff>270932</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219700" y="91059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室</a:t>
          </a:r>
          <a:endParaRPr kumimoji="1" lang="en-US" altLang="ja-JP" sz="1100">
            <a:latin typeface="ＭＳ 明朝" pitchFamily="17" charset="-128"/>
            <a:ea typeface="ＭＳ 明朝" pitchFamily="17" charset="-128"/>
          </a:endParaRPr>
        </a:p>
      </xdr:txBody>
    </xdr:sp>
    <xdr:clientData/>
  </xdr:twoCellAnchor>
  <xdr:twoCellAnchor>
    <xdr:from>
      <xdr:col>13</xdr:col>
      <xdr:colOff>104775</xdr:colOff>
      <xdr:row>38</xdr:row>
      <xdr:rowOff>295275</xdr:rowOff>
    </xdr:from>
    <xdr:to>
      <xdr:col>14</xdr:col>
      <xdr:colOff>57150</xdr:colOff>
      <xdr:row>39</xdr:row>
      <xdr:rowOff>270932</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5219700" y="94488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件</a:t>
          </a:r>
          <a:endParaRPr kumimoji="1" lang="en-US" altLang="ja-JP" sz="1100">
            <a:latin typeface="ＭＳ 明朝" pitchFamily="17" charset="-128"/>
            <a:ea typeface="ＭＳ 明朝" pitchFamily="17" charset="-128"/>
          </a:endParaRPr>
        </a:p>
      </xdr:txBody>
    </xdr:sp>
    <xdr:clientData/>
  </xdr:twoCellAnchor>
  <xdr:twoCellAnchor>
    <xdr:from>
      <xdr:col>13</xdr:col>
      <xdr:colOff>95250</xdr:colOff>
      <xdr:row>39</xdr:row>
      <xdr:rowOff>295275</xdr:rowOff>
    </xdr:from>
    <xdr:to>
      <xdr:col>14</xdr:col>
      <xdr:colOff>47625</xdr:colOff>
      <xdr:row>40</xdr:row>
      <xdr:rowOff>270932</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210175" y="97917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a:t>
          </a:r>
          <a:endParaRPr kumimoji="1" lang="en-US" altLang="ja-JP" sz="1100">
            <a:latin typeface="ＭＳ 明朝" pitchFamily="17" charset="-128"/>
            <a:ea typeface="ＭＳ 明朝" pitchFamily="17" charset="-128"/>
          </a:endParaRPr>
        </a:p>
      </xdr:txBody>
    </xdr:sp>
    <xdr:clientData/>
  </xdr:twoCellAnchor>
  <xdr:twoCellAnchor>
    <xdr:from>
      <xdr:col>28</xdr:col>
      <xdr:colOff>0</xdr:colOff>
      <xdr:row>21</xdr:row>
      <xdr:rowOff>285750</xdr:rowOff>
    </xdr:from>
    <xdr:to>
      <xdr:col>29</xdr:col>
      <xdr:colOff>180975</xdr:colOff>
      <xdr:row>23</xdr:row>
      <xdr:rowOff>222662</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2295909" y="4417373"/>
          <a:ext cx="304676" cy="62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権更</a:t>
          </a:r>
          <a:endParaRPr kumimoji="1" lang="en-US" altLang="ja-JP" sz="1100">
            <a:latin typeface="ＭＳ 明朝" pitchFamily="17" charset="-128"/>
            <a:ea typeface="ＭＳ 明朝" pitchFamily="17" charset="-128"/>
          </a:endParaRPr>
        </a:p>
      </xdr:txBody>
    </xdr:sp>
    <xdr:clientData/>
  </xdr:twoCellAnchor>
  <xdr:twoCellAnchor>
    <xdr:from>
      <xdr:col>28</xdr:col>
      <xdr:colOff>0</xdr:colOff>
      <xdr:row>23</xdr:row>
      <xdr:rowOff>57150</xdr:rowOff>
    </xdr:from>
    <xdr:to>
      <xdr:col>29</xdr:col>
      <xdr:colOff>180975</xdr:colOff>
      <xdr:row>24</xdr:row>
      <xdr:rowOff>32807</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2306300" y="4829175"/>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賃</a:t>
          </a:r>
          <a:endParaRPr kumimoji="1" lang="en-US" altLang="ja-JP" sz="1100">
            <a:latin typeface="ＭＳ 明朝" pitchFamily="17" charset="-128"/>
            <a:ea typeface="ＭＳ 明朝" pitchFamily="17" charset="-128"/>
          </a:endParaRPr>
        </a:p>
      </xdr:txBody>
    </xdr:sp>
    <xdr:clientData/>
  </xdr:twoCellAnchor>
  <xdr:twoCellAnchor>
    <xdr:from>
      <xdr:col>28</xdr:col>
      <xdr:colOff>0</xdr:colOff>
      <xdr:row>26</xdr:row>
      <xdr:rowOff>38100</xdr:rowOff>
    </xdr:from>
    <xdr:to>
      <xdr:col>29</xdr:col>
      <xdr:colOff>180975</xdr:colOff>
      <xdr:row>27</xdr:row>
      <xdr:rowOff>13757</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2306300" y="5486400"/>
          <a:ext cx="304800" cy="318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賃</a:t>
          </a:r>
          <a:endParaRPr kumimoji="1" lang="en-US" altLang="ja-JP" sz="1100">
            <a:latin typeface="ＭＳ 明朝" pitchFamily="17" charset="-128"/>
            <a:ea typeface="ＭＳ 明朝" pitchFamily="17" charset="-128"/>
          </a:endParaRPr>
        </a:p>
      </xdr:txBody>
    </xdr:sp>
    <xdr:clientData/>
  </xdr:twoCellAnchor>
  <xdr:twoCellAnchor>
    <xdr:from>
      <xdr:col>28</xdr:col>
      <xdr:colOff>0</xdr:colOff>
      <xdr:row>23</xdr:row>
      <xdr:rowOff>266700</xdr:rowOff>
    </xdr:from>
    <xdr:to>
      <xdr:col>29</xdr:col>
      <xdr:colOff>180975</xdr:colOff>
      <xdr:row>26</xdr:row>
      <xdr:rowOff>185552</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2295909" y="5091051"/>
          <a:ext cx="304676" cy="599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権更</a:t>
          </a:r>
          <a:endParaRPr kumimoji="1" lang="en-US" altLang="ja-JP" sz="110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5"/>
  <sheetViews>
    <sheetView showGridLines="0" view="pageBreakPreview" zoomScale="60" zoomScaleNormal="70" workbookViewId="0">
      <selection activeCell="T6" sqref="T6:X8"/>
    </sheetView>
  </sheetViews>
  <sheetFormatPr defaultRowHeight="13.5" x14ac:dyDescent="0.15"/>
  <cols>
    <col min="1" max="2" width="2.875" style="1" bestFit="1" customWidth="1"/>
    <col min="3" max="3" width="2.875" style="1" customWidth="1"/>
    <col min="4" max="4" width="22.625" style="1" customWidth="1"/>
    <col min="5" max="5" width="3.5" style="1" bestFit="1" customWidth="1"/>
    <col min="6" max="6" width="30.625" style="2" customWidth="1"/>
    <col min="7" max="7" width="2.875" style="1" bestFit="1" customWidth="1"/>
    <col min="8" max="8" width="3.625" style="2" customWidth="1"/>
    <col min="9" max="9" width="4.625" style="2" customWidth="1"/>
    <col min="10" max="10" width="3" style="2" customWidth="1"/>
    <col min="11" max="11" width="4.625" style="2" customWidth="1"/>
    <col min="12" max="12" width="1.625" style="1" customWidth="1"/>
    <col min="13" max="13" width="5.625" style="1" customWidth="1"/>
    <col min="14" max="14" width="8.625" style="1" customWidth="1"/>
    <col min="15" max="15" width="7.625" style="1" customWidth="1"/>
    <col min="16" max="16" width="10.625" style="1" customWidth="1"/>
    <col min="17" max="17" width="1.625" style="1" customWidth="1"/>
    <col min="18" max="18" width="5.625" style="1" customWidth="1"/>
    <col min="19" max="19" width="1.625" style="1" customWidth="1"/>
    <col min="20" max="20" width="3.5" style="1" bestFit="1" customWidth="1"/>
    <col min="21" max="21" width="9.5" style="1" customWidth="1"/>
    <col min="22" max="22" width="8.625" style="1" customWidth="1"/>
    <col min="23" max="23" width="1.625" style="1" customWidth="1"/>
    <col min="24" max="24" width="5.625" style="1" customWidth="1"/>
    <col min="25" max="25" width="3.5" style="1" customWidth="1"/>
    <col min="26" max="26" width="1.625" style="1" customWidth="1"/>
    <col min="27" max="27" width="6.625" style="1" customWidth="1"/>
    <col min="28" max="28" width="5.625" style="1" customWidth="1"/>
    <col min="29" max="29" width="6.625" style="1" customWidth="1"/>
    <col min="30" max="30" width="4.625" style="1" customWidth="1"/>
    <col min="31" max="31" width="3.625" style="1" customWidth="1"/>
    <col min="32" max="32" width="7.625" style="1" customWidth="1"/>
    <col min="33" max="16384" width="9" style="1"/>
  </cols>
  <sheetData>
    <row r="1" spans="1:32" ht="30.75" x14ac:dyDescent="0.15">
      <c r="A1" s="26" t="s">
        <v>158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x14ac:dyDescent="0.15">
      <c r="A2" s="9"/>
    </row>
    <row r="3" spans="1:32" ht="17.100000000000001" customHeight="1" x14ac:dyDescent="0.15">
      <c r="A3" s="9"/>
      <c r="H3" s="29" t="s">
        <v>20</v>
      </c>
      <c r="I3" s="43"/>
      <c r="J3" s="120"/>
      <c r="K3" s="121"/>
      <c r="L3" s="121"/>
      <c r="M3" s="121"/>
      <c r="N3" s="121"/>
      <c r="O3" s="121"/>
      <c r="P3" s="122"/>
      <c r="Q3" s="29" t="s">
        <v>68</v>
      </c>
      <c r="R3" s="30"/>
      <c r="S3" s="43"/>
      <c r="T3" s="29"/>
      <c r="U3" s="30"/>
      <c r="V3" s="30"/>
      <c r="W3" s="30"/>
      <c r="X3" s="43"/>
      <c r="Y3" s="75" t="s">
        <v>22</v>
      </c>
      <c r="Z3" s="36" t="s">
        <v>23</v>
      </c>
      <c r="AA3" s="36"/>
      <c r="AB3" s="85"/>
      <c r="AC3" s="85"/>
      <c r="AD3" s="85"/>
      <c r="AE3" s="85"/>
      <c r="AF3" s="85"/>
    </row>
    <row r="4" spans="1:32" ht="17.100000000000001" customHeight="1" x14ac:dyDescent="0.15">
      <c r="A4" s="9"/>
      <c r="H4" s="86"/>
      <c r="I4" s="88"/>
      <c r="J4" s="78"/>
      <c r="K4" s="79"/>
      <c r="L4" s="79"/>
      <c r="M4" s="79"/>
      <c r="N4" s="79"/>
      <c r="O4" s="79"/>
      <c r="P4" s="80"/>
      <c r="Q4" s="47" t="s">
        <v>60</v>
      </c>
      <c r="R4" s="47"/>
      <c r="S4" s="47"/>
      <c r="T4" s="86"/>
      <c r="U4" s="87"/>
      <c r="V4" s="87"/>
      <c r="W4" s="87"/>
      <c r="X4" s="88"/>
      <c r="Y4" s="76"/>
      <c r="Z4" s="36"/>
      <c r="AA4" s="36"/>
      <c r="AB4" s="85"/>
      <c r="AC4" s="85"/>
      <c r="AD4" s="85"/>
      <c r="AE4" s="85"/>
      <c r="AF4" s="85"/>
    </row>
    <row r="5" spans="1:32" ht="17.100000000000001" customHeight="1" x14ac:dyDescent="0.15">
      <c r="A5" s="9"/>
      <c r="H5" s="31"/>
      <c r="I5" s="44"/>
      <c r="J5" s="81"/>
      <c r="K5" s="82"/>
      <c r="L5" s="82"/>
      <c r="M5" s="82"/>
      <c r="N5" s="82"/>
      <c r="O5" s="82"/>
      <c r="P5" s="83"/>
      <c r="Q5" s="35"/>
      <c r="R5" s="35"/>
      <c r="S5" s="35"/>
      <c r="T5" s="31"/>
      <c r="U5" s="32"/>
      <c r="V5" s="32"/>
      <c r="W5" s="32"/>
      <c r="X5" s="44"/>
      <c r="Y5" s="76"/>
      <c r="Z5" s="36" t="s">
        <v>24</v>
      </c>
      <c r="AA5" s="36"/>
      <c r="AB5" s="85"/>
      <c r="AC5" s="85"/>
      <c r="AD5" s="85"/>
      <c r="AE5" s="85"/>
      <c r="AF5" s="85"/>
    </row>
    <row r="6" spans="1:32" ht="17.100000000000001" customHeight="1" x14ac:dyDescent="0.15">
      <c r="A6" s="9"/>
      <c r="H6" s="29" t="s">
        <v>29</v>
      </c>
      <c r="I6" s="43"/>
      <c r="J6" s="193"/>
      <c r="K6" s="194"/>
      <c r="L6" s="194"/>
      <c r="M6" s="194"/>
      <c r="N6" s="194"/>
      <c r="O6" s="194"/>
      <c r="P6" s="195"/>
      <c r="Q6" s="36" t="s">
        <v>69</v>
      </c>
      <c r="R6" s="36"/>
      <c r="S6" s="36"/>
      <c r="T6" s="78"/>
      <c r="U6" s="79"/>
      <c r="V6" s="79"/>
      <c r="W6" s="79"/>
      <c r="X6" s="80"/>
      <c r="Y6" s="76"/>
      <c r="Z6" s="36"/>
      <c r="AA6" s="36"/>
      <c r="AB6" s="85"/>
      <c r="AC6" s="85"/>
      <c r="AD6" s="85"/>
      <c r="AE6" s="85"/>
      <c r="AF6" s="85"/>
    </row>
    <row r="7" spans="1:32" ht="17.100000000000001" customHeight="1" x14ac:dyDescent="0.15">
      <c r="A7" s="9"/>
      <c r="H7" s="86"/>
      <c r="I7" s="88"/>
      <c r="J7" s="196"/>
      <c r="K7" s="197"/>
      <c r="L7" s="197"/>
      <c r="M7" s="197"/>
      <c r="N7" s="197"/>
      <c r="O7" s="197"/>
      <c r="P7" s="198"/>
      <c r="Q7" s="36"/>
      <c r="R7" s="36"/>
      <c r="S7" s="36"/>
      <c r="T7" s="78"/>
      <c r="U7" s="79"/>
      <c r="V7" s="79"/>
      <c r="W7" s="79"/>
      <c r="X7" s="80"/>
      <c r="Y7" s="76"/>
      <c r="Z7" s="36" t="s">
        <v>21</v>
      </c>
      <c r="AA7" s="36"/>
      <c r="AB7" s="85"/>
      <c r="AC7" s="85"/>
      <c r="AD7" s="85"/>
      <c r="AE7" s="85"/>
      <c r="AF7" s="85"/>
    </row>
    <row r="8" spans="1:32" ht="17.100000000000001" customHeight="1" x14ac:dyDescent="0.15">
      <c r="A8" s="9"/>
      <c r="H8" s="31"/>
      <c r="I8" s="44"/>
      <c r="J8" s="199"/>
      <c r="K8" s="200"/>
      <c r="L8" s="200"/>
      <c r="M8" s="200"/>
      <c r="N8" s="200"/>
      <c r="O8" s="200"/>
      <c r="P8" s="201"/>
      <c r="Q8" s="36"/>
      <c r="R8" s="36"/>
      <c r="S8" s="36"/>
      <c r="T8" s="81"/>
      <c r="U8" s="82"/>
      <c r="V8" s="82"/>
      <c r="W8" s="82"/>
      <c r="X8" s="83"/>
      <c r="Y8" s="77"/>
      <c r="Z8" s="36"/>
      <c r="AA8" s="36"/>
      <c r="AB8" s="85"/>
      <c r="AC8" s="85"/>
      <c r="AD8" s="85"/>
      <c r="AE8" s="85"/>
      <c r="AF8" s="85"/>
    </row>
    <row r="9" spans="1:32" x14ac:dyDescent="0.15">
      <c r="A9" s="9"/>
    </row>
    <row r="10" spans="1:32" ht="17.25" x14ac:dyDescent="0.15">
      <c r="A10" s="178" t="s">
        <v>159</v>
      </c>
      <c r="B10" s="178"/>
      <c r="C10" s="178"/>
      <c r="D10" s="178"/>
      <c r="E10" s="178"/>
      <c r="F10" s="178"/>
      <c r="H10" s="191"/>
      <c r="I10" s="191"/>
      <c r="J10" s="191"/>
      <c r="K10" s="191"/>
      <c r="L10" s="191"/>
    </row>
    <row r="11" spans="1:32" ht="17.25" x14ac:dyDescent="0.2">
      <c r="A11" s="9"/>
      <c r="B11" s="179" t="s">
        <v>50</v>
      </c>
      <c r="C11" s="179"/>
      <c r="D11" s="179"/>
      <c r="E11" s="179"/>
      <c r="F11" s="179"/>
      <c r="H11" s="192"/>
      <c r="I11" s="192"/>
      <c r="J11" s="192"/>
      <c r="K11" s="192"/>
      <c r="L11" s="192"/>
      <c r="N11" s="28"/>
      <c r="O11" s="28"/>
      <c r="P11" s="28"/>
      <c r="Q11" s="28"/>
      <c r="R11" s="28"/>
      <c r="S11" s="28"/>
      <c r="T11" s="28"/>
      <c r="U11" s="28"/>
      <c r="V11" s="28"/>
      <c r="W11" s="28"/>
      <c r="X11" s="28"/>
      <c r="Y11" s="28"/>
      <c r="Z11" s="28"/>
      <c r="AA11" s="28"/>
      <c r="AB11" s="28"/>
      <c r="AC11" s="28"/>
    </row>
    <row r="12" spans="1:32" ht="13.7" customHeight="1" thickBot="1" x14ac:dyDescent="0.2">
      <c r="A12" s="9"/>
      <c r="B12" s="35" t="s">
        <v>12</v>
      </c>
      <c r="C12" s="35"/>
      <c r="D12" s="35"/>
      <c r="E12" s="46"/>
      <c r="F12" s="5" t="s">
        <v>13</v>
      </c>
      <c r="G12" s="10"/>
      <c r="H12" s="28" t="s">
        <v>51</v>
      </c>
      <c r="I12" s="28"/>
      <c r="J12" s="28"/>
      <c r="K12" s="28"/>
      <c r="L12" s="28"/>
      <c r="M12" s="28"/>
      <c r="N12" s="28"/>
      <c r="O12" s="28"/>
      <c r="P12" s="28"/>
      <c r="Q12" s="28"/>
      <c r="R12" s="28"/>
      <c r="S12" s="28"/>
      <c r="T12" s="28"/>
      <c r="U12" s="28"/>
      <c r="V12" s="28"/>
      <c r="W12" s="28"/>
      <c r="X12" s="28"/>
      <c r="Y12" s="28"/>
      <c r="Z12" s="28"/>
      <c r="AA12" s="28"/>
      <c r="AB12" s="28"/>
      <c r="AC12" s="28"/>
    </row>
    <row r="13" spans="1:32" ht="13.7" customHeight="1" x14ac:dyDescent="0.15">
      <c r="A13" s="9"/>
      <c r="B13" s="75" t="s">
        <v>25</v>
      </c>
      <c r="C13" s="29" t="s">
        <v>31</v>
      </c>
      <c r="D13" s="30"/>
      <c r="E13" s="171" t="s">
        <v>0</v>
      </c>
      <c r="F13" s="150" t="str">
        <f>IF(X38&gt;0,X38,"")</f>
        <v/>
      </c>
      <c r="G13" s="3"/>
      <c r="H13" s="28"/>
      <c r="I13" s="28"/>
      <c r="J13" s="28"/>
      <c r="K13" s="28"/>
      <c r="L13" s="28"/>
      <c r="M13" s="28"/>
      <c r="N13" s="28"/>
      <c r="O13" s="28"/>
      <c r="P13" s="28"/>
      <c r="Q13" s="28"/>
      <c r="R13" s="28"/>
      <c r="S13" s="28"/>
      <c r="T13" s="28"/>
      <c r="U13" s="28"/>
      <c r="V13" s="28"/>
      <c r="W13" s="28"/>
      <c r="X13" s="28"/>
      <c r="Y13" s="28"/>
      <c r="Z13" s="28"/>
      <c r="AA13" s="28"/>
      <c r="AB13" s="28"/>
      <c r="AC13" s="28"/>
    </row>
    <row r="14" spans="1:32" ht="13.7" customHeight="1" thickBot="1" x14ac:dyDescent="0.2">
      <c r="A14" s="9"/>
      <c r="B14" s="76"/>
      <c r="C14" s="31"/>
      <c r="D14" s="32"/>
      <c r="E14" s="172"/>
      <c r="F14" s="151"/>
      <c r="G14" s="12"/>
      <c r="H14" s="36" t="s">
        <v>52</v>
      </c>
      <c r="I14" s="36"/>
      <c r="J14" s="62" t="s">
        <v>56</v>
      </c>
      <c r="K14" s="63"/>
      <c r="L14" s="63" t="s">
        <v>63</v>
      </c>
      <c r="M14" s="63"/>
      <c r="N14" s="63"/>
      <c r="O14" s="35" t="s">
        <v>67</v>
      </c>
      <c r="P14" s="35"/>
      <c r="Q14" s="35"/>
      <c r="R14" s="62" t="s">
        <v>70</v>
      </c>
      <c r="S14" s="62"/>
      <c r="T14" s="63"/>
      <c r="U14" s="62" t="s">
        <v>73</v>
      </c>
      <c r="V14" s="63" t="s">
        <v>79</v>
      </c>
      <c r="W14" s="63"/>
      <c r="X14" s="63"/>
      <c r="Y14" s="63"/>
      <c r="Z14" s="63"/>
      <c r="AA14" s="63"/>
      <c r="AB14" s="63"/>
      <c r="AC14" s="63"/>
      <c r="AD14" s="63"/>
      <c r="AE14" s="36" t="s">
        <v>80</v>
      </c>
      <c r="AF14" s="35"/>
    </row>
    <row r="15" spans="1:32" ht="13.7" customHeight="1" x14ac:dyDescent="0.15">
      <c r="A15" s="9"/>
      <c r="B15" s="76"/>
      <c r="C15" s="45" t="s">
        <v>30</v>
      </c>
      <c r="D15" s="36" t="s">
        <v>33</v>
      </c>
      <c r="E15" s="174" t="s">
        <v>1</v>
      </c>
      <c r="F15" s="188" t="str">
        <f>IF(AA38&gt;0,AA38,"")</f>
        <v/>
      </c>
      <c r="G15" s="11"/>
      <c r="H15" s="36"/>
      <c r="I15" s="36"/>
      <c r="J15" s="63"/>
      <c r="K15" s="63"/>
      <c r="L15" s="63"/>
      <c r="M15" s="63"/>
      <c r="N15" s="63"/>
      <c r="O15" s="35"/>
      <c r="P15" s="35"/>
      <c r="Q15" s="35"/>
      <c r="R15" s="63"/>
      <c r="S15" s="63"/>
      <c r="T15" s="63"/>
      <c r="U15" s="63"/>
      <c r="V15" s="63" t="s">
        <v>74</v>
      </c>
      <c r="W15" s="63"/>
      <c r="X15" s="63"/>
      <c r="Y15" s="63"/>
      <c r="Z15" s="63"/>
      <c r="AA15" s="62" t="s">
        <v>77</v>
      </c>
      <c r="AB15" s="84"/>
      <c r="AC15" s="62" t="s">
        <v>78</v>
      </c>
      <c r="AD15" s="63"/>
      <c r="AE15" s="35"/>
      <c r="AF15" s="35"/>
    </row>
    <row r="16" spans="1:32" ht="13.7" customHeight="1" x14ac:dyDescent="0.15">
      <c r="A16" s="9"/>
      <c r="B16" s="76"/>
      <c r="C16" s="187"/>
      <c r="D16" s="36"/>
      <c r="E16" s="47"/>
      <c r="F16" s="189"/>
      <c r="G16" s="11"/>
      <c r="H16" s="36"/>
      <c r="I16" s="36"/>
      <c r="J16" s="63"/>
      <c r="K16" s="63"/>
      <c r="L16" s="63"/>
      <c r="M16" s="63"/>
      <c r="N16" s="63"/>
      <c r="O16" s="35"/>
      <c r="P16" s="35"/>
      <c r="Q16" s="35"/>
      <c r="R16" s="63"/>
      <c r="S16" s="63"/>
      <c r="T16" s="63"/>
      <c r="U16" s="63"/>
      <c r="V16" s="63" t="s">
        <v>75</v>
      </c>
      <c r="W16" s="63"/>
      <c r="X16" s="63" t="s">
        <v>76</v>
      </c>
      <c r="Y16" s="63"/>
      <c r="Z16" s="63"/>
      <c r="AA16" s="84"/>
      <c r="AB16" s="84"/>
      <c r="AC16" s="63"/>
      <c r="AD16" s="63"/>
      <c r="AE16" s="35"/>
      <c r="AF16" s="35"/>
    </row>
    <row r="17" spans="1:32" ht="13.7" customHeight="1" x14ac:dyDescent="0.15">
      <c r="A17" s="9"/>
      <c r="B17" s="76"/>
      <c r="C17" s="187"/>
      <c r="D17" s="180" t="s">
        <v>32</v>
      </c>
      <c r="E17" s="46" t="s">
        <v>2</v>
      </c>
      <c r="F17" s="190" t="str">
        <f>IF(AC38&gt;0,AC38,"")</f>
        <v/>
      </c>
      <c r="G17" s="11"/>
      <c r="H17" s="36"/>
      <c r="I17" s="36"/>
      <c r="J17" s="63"/>
      <c r="K17" s="63"/>
      <c r="L17" s="63"/>
      <c r="M17" s="63"/>
      <c r="N17" s="63"/>
      <c r="O17" s="35"/>
      <c r="P17" s="35"/>
      <c r="Q17" s="35"/>
      <c r="R17" s="63"/>
      <c r="S17" s="63"/>
      <c r="T17" s="63"/>
      <c r="U17" s="63"/>
      <c r="V17" s="63"/>
      <c r="W17" s="63"/>
      <c r="X17" s="63"/>
      <c r="Y17" s="63"/>
      <c r="Z17" s="63"/>
      <c r="AA17" s="84"/>
      <c r="AB17" s="84"/>
      <c r="AC17" s="63"/>
      <c r="AD17" s="63"/>
      <c r="AE17" s="35"/>
      <c r="AF17" s="35"/>
    </row>
    <row r="18" spans="1:32" ht="13.7" customHeight="1" thickBot="1" x14ac:dyDescent="0.2">
      <c r="A18" s="9"/>
      <c r="B18" s="76"/>
      <c r="C18" s="187"/>
      <c r="D18" s="181"/>
      <c r="E18" s="174"/>
      <c r="F18" s="188"/>
      <c r="G18" s="11"/>
      <c r="H18" s="85"/>
      <c r="I18" s="85"/>
      <c r="J18" s="134"/>
      <c r="K18" s="134"/>
      <c r="L18" s="127"/>
      <c r="M18" s="128"/>
      <c r="N18" s="135"/>
      <c r="O18" s="85"/>
      <c r="P18" s="85"/>
      <c r="Q18" s="85"/>
      <c r="R18" s="127" t="s">
        <v>153</v>
      </c>
      <c r="S18" s="128"/>
      <c r="T18" s="129"/>
      <c r="U18" s="167"/>
      <c r="V18" s="54"/>
      <c r="W18" s="55"/>
      <c r="X18" s="72"/>
      <c r="Y18" s="72"/>
      <c r="Z18" s="72"/>
      <c r="AA18" s="68"/>
      <c r="AB18" s="69"/>
      <c r="AC18" s="54"/>
      <c r="AD18" s="55"/>
      <c r="AE18" s="54"/>
      <c r="AF18" s="55"/>
    </row>
    <row r="19" spans="1:32" ht="13.7" customHeight="1" x14ac:dyDescent="0.15">
      <c r="A19" s="9"/>
      <c r="B19" s="76"/>
      <c r="C19" s="187"/>
      <c r="D19" s="182" t="s">
        <v>34</v>
      </c>
      <c r="E19" s="171" t="s">
        <v>3</v>
      </c>
      <c r="F19" s="150" t="str">
        <f>IF(SUM(F15:F18)&gt;0,SUM(F15:F18),"")</f>
        <v/>
      </c>
      <c r="G19" s="12"/>
      <c r="H19" s="85"/>
      <c r="I19" s="85"/>
      <c r="J19" s="134"/>
      <c r="K19" s="134"/>
      <c r="L19" s="130"/>
      <c r="M19" s="131"/>
      <c r="N19" s="136"/>
      <c r="O19" s="85"/>
      <c r="P19" s="85"/>
      <c r="Q19" s="85"/>
      <c r="R19" s="130" t="s">
        <v>154</v>
      </c>
      <c r="S19" s="131"/>
      <c r="T19" s="132"/>
      <c r="U19" s="153"/>
      <c r="V19" s="56"/>
      <c r="W19" s="57"/>
      <c r="X19" s="72"/>
      <c r="Y19" s="72"/>
      <c r="Z19" s="72"/>
      <c r="AA19" s="70"/>
      <c r="AB19" s="71"/>
      <c r="AC19" s="56"/>
      <c r="AD19" s="57"/>
      <c r="AE19" s="56"/>
      <c r="AF19" s="57"/>
    </row>
    <row r="20" spans="1:32" ht="13.7" customHeight="1" thickBot="1" x14ac:dyDescent="0.2">
      <c r="A20" s="9"/>
      <c r="B20" s="76"/>
      <c r="C20" s="139"/>
      <c r="D20" s="183"/>
      <c r="E20" s="172"/>
      <c r="F20" s="151"/>
      <c r="G20" s="12"/>
      <c r="H20" s="85"/>
      <c r="I20" s="85"/>
      <c r="J20" s="134"/>
      <c r="K20" s="134"/>
      <c r="L20" s="127"/>
      <c r="M20" s="128"/>
      <c r="N20" s="135"/>
      <c r="O20" s="85"/>
      <c r="P20" s="85"/>
      <c r="Q20" s="85"/>
      <c r="R20" s="127" t="s">
        <v>155</v>
      </c>
      <c r="S20" s="128"/>
      <c r="T20" s="129"/>
      <c r="U20" s="167"/>
      <c r="V20" s="54"/>
      <c r="W20" s="55"/>
      <c r="X20" s="72"/>
      <c r="Y20" s="72"/>
      <c r="Z20" s="72"/>
      <c r="AA20" s="68"/>
      <c r="AB20" s="69"/>
      <c r="AC20" s="54"/>
      <c r="AD20" s="55"/>
      <c r="AE20" s="54"/>
      <c r="AF20" s="55"/>
    </row>
    <row r="21" spans="1:32" ht="13.7" customHeight="1" x14ac:dyDescent="0.15">
      <c r="A21" s="9"/>
      <c r="B21" s="76"/>
      <c r="C21" s="182" t="s">
        <v>35</v>
      </c>
      <c r="D21" s="184"/>
      <c r="E21" s="171" t="s">
        <v>4</v>
      </c>
      <c r="F21" s="150" t="str">
        <f>IF(AND(F13="",F19=""),"",SUM(F13,F19))</f>
        <v/>
      </c>
      <c r="G21" s="12"/>
      <c r="H21" s="85"/>
      <c r="I21" s="85"/>
      <c r="J21" s="134"/>
      <c r="K21" s="134"/>
      <c r="L21" s="130"/>
      <c r="M21" s="131"/>
      <c r="N21" s="136"/>
      <c r="O21" s="85"/>
      <c r="P21" s="85"/>
      <c r="Q21" s="85"/>
      <c r="R21" s="130" t="s">
        <v>156</v>
      </c>
      <c r="S21" s="131"/>
      <c r="T21" s="132"/>
      <c r="U21" s="153"/>
      <c r="V21" s="56"/>
      <c r="W21" s="57"/>
      <c r="X21" s="72"/>
      <c r="Y21" s="72"/>
      <c r="Z21" s="72"/>
      <c r="AA21" s="70"/>
      <c r="AB21" s="71"/>
      <c r="AC21" s="56"/>
      <c r="AD21" s="57"/>
      <c r="AE21" s="56"/>
      <c r="AF21" s="57"/>
    </row>
    <row r="22" spans="1:32" ht="13.7" customHeight="1" thickBot="1" x14ac:dyDescent="0.2">
      <c r="A22" s="9"/>
      <c r="B22" s="162"/>
      <c r="C22" s="185"/>
      <c r="D22" s="186"/>
      <c r="E22" s="172"/>
      <c r="F22" s="151"/>
      <c r="G22" s="12"/>
      <c r="H22" s="154"/>
      <c r="I22" s="154"/>
      <c r="J22" s="134"/>
      <c r="K22" s="134"/>
      <c r="L22" s="127"/>
      <c r="M22" s="128"/>
      <c r="N22" s="135"/>
      <c r="O22" s="85"/>
      <c r="P22" s="85"/>
      <c r="Q22" s="85"/>
      <c r="R22" s="127" t="s">
        <v>155</v>
      </c>
      <c r="S22" s="128"/>
      <c r="T22" s="129"/>
      <c r="U22" s="167"/>
      <c r="V22" s="54"/>
      <c r="W22" s="55"/>
      <c r="X22" s="54"/>
      <c r="Y22" s="64"/>
      <c r="Z22" s="55"/>
      <c r="AA22" s="68"/>
      <c r="AB22" s="69"/>
      <c r="AC22" s="54"/>
      <c r="AD22" s="55"/>
      <c r="AE22" s="54"/>
      <c r="AF22" s="55"/>
    </row>
    <row r="23" spans="1:32" ht="13.7" customHeight="1" thickTop="1" x14ac:dyDescent="0.15">
      <c r="A23" s="9"/>
      <c r="B23" s="161" t="s">
        <v>41</v>
      </c>
      <c r="C23" s="163" t="s">
        <v>38</v>
      </c>
      <c r="D23" s="164"/>
      <c r="E23" s="171" t="s">
        <v>5</v>
      </c>
      <c r="F23" s="150" t="str">
        <f>IF(P52&gt;0,P52,"")</f>
        <v/>
      </c>
      <c r="G23" s="12"/>
      <c r="H23" s="154"/>
      <c r="I23" s="154"/>
      <c r="J23" s="134"/>
      <c r="K23" s="134"/>
      <c r="L23" s="130"/>
      <c r="M23" s="131"/>
      <c r="N23" s="136"/>
      <c r="O23" s="85"/>
      <c r="P23" s="85"/>
      <c r="Q23" s="85"/>
      <c r="R23" s="130" t="s">
        <v>154</v>
      </c>
      <c r="S23" s="131"/>
      <c r="T23" s="132"/>
      <c r="U23" s="153"/>
      <c r="V23" s="56"/>
      <c r="W23" s="57"/>
      <c r="X23" s="56"/>
      <c r="Y23" s="65"/>
      <c r="Z23" s="57"/>
      <c r="AA23" s="70"/>
      <c r="AB23" s="71"/>
      <c r="AC23" s="56"/>
      <c r="AD23" s="57"/>
      <c r="AE23" s="56"/>
      <c r="AF23" s="57"/>
    </row>
    <row r="24" spans="1:32" ht="13.7" customHeight="1" thickBot="1" x14ac:dyDescent="0.2">
      <c r="A24" s="9"/>
      <c r="B24" s="76"/>
      <c r="C24" s="139"/>
      <c r="D24" s="140"/>
      <c r="E24" s="172"/>
      <c r="F24" s="151"/>
      <c r="G24" s="12"/>
      <c r="H24" s="85"/>
      <c r="I24" s="85"/>
      <c r="J24" s="134"/>
      <c r="K24" s="134"/>
      <c r="L24" s="127"/>
      <c r="M24" s="128"/>
      <c r="N24" s="135"/>
      <c r="O24" s="85"/>
      <c r="P24" s="85"/>
      <c r="Q24" s="85"/>
      <c r="R24" s="127" t="s">
        <v>155</v>
      </c>
      <c r="S24" s="128"/>
      <c r="T24" s="129"/>
      <c r="U24" s="167"/>
      <c r="V24" s="54"/>
      <c r="W24" s="55"/>
      <c r="X24" s="54"/>
      <c r="Y24" s="64"/>
      <c r="Z24" s="55"/>
      <c r="AA24" s="68"/>
      <c r="AB24" s="69"/>
      <c r="AC24" s="54"/>
      <c r="AD24" s="55"/>
      <c r="AE24" s="54"/>
      <c r="AF24" s="55"/>
    </row>
    <row r="25" spans="1:32" ht="13.7" customHeight="1" x14ac:dyDescent="0.15">
      <c r="A25" s="9"/>
      <c r="B25" s="76"/>
      <c r="C25" s="45" t="s">
        <v>27</v>
      </c>
      <c r="D25" s="138"/>
      <c r="E25" s="171" t="s">
        <v>6</v>
      </c>
      <c r="F25" s="156"/>
      <c r="G25" s="12"/>
      <c r="H25" s="85"/>
      <c r="I25" s="85"/>
      <c r="J25" s="134"/>
      <c r="K25" s="134"/>
      <c r="L25" s="130"/>
      <c r="M25" s="131"/>
      <c r="N25" s="136"/>
      <c r="O25" s="85"/>
      <c r="P25" s="85"/>
      <c r="Q25" s="85"/>
      <c r="R25" s="130" t="s">
        <v>154</v>
      </c>
      <c r="S25" s="131"/>
      <c r="T25" s="132"/>
      <c r="U25" s="153"/>
      <c r="V25" s="56"/>
      <c r="W25" s="57"/>
      <c r="X25" s="56"/>
      <c r="Y25" s="65"/>
      <c r="Z25" s="57"/>
      <c r="AA25" s="70"/>
      <c r="AB25" s="71"/>
      <c r="AC25" s="56"/>
      <c r="AD25" s="57"/>
      <c r="AE25" s="56"/>
      <c r="AF25" s="57"/>
    </row>
    <row r="26" spans="1:32" ht="13.7" customHeight="1" thickBot="1" x14ac:dyDescent="0.2">
      <c r="A26" s="9"/>
      <c r="B26" s="76"/>
      <c r="C26" s="139"/>
      <c r="D26" s="140"/>
      <c r="E26" s="172"/>
      <c r="F26" s="157"/>
      <c r="G26" s="12"/>
      <c r="H26" s="85"/>
      <c r="I26" s="85"/>
      <c r="J26" s="134"/>
      <c r="K26" s="134"/>
      <c r="L26" s="127"/>
      <c r="M26" s="128"/>
      <c r="N26" s="135"/>
      <c r="O26" s="85"/>
      <c r="P26" s="85"/>
      <c r="Q26" s="85"/>
      <c r="R26" s="127" t="s">
        <v>155</v>
      </c>
      <c r="S26" s="128"/>
      <c r="T26" s="129"/>
      <c r="U26" s="167"/>
      <c r="V26" s="54"/>
      <c r="W26" s="55"/>
      <c r="X26" s="54"/>
      <c r="Y26" s="64"/>
      <c r="Z26" s="55"/>
      <c r="AA26" s="68"/>
      <c r="AB26" s="69"/>
      <c r="AC26" s="54"/>
      <c r="AD26" s="55"/>
      <c r="AE26" s="54"/>
      <c r="AF26" s="55"/>
    </row>
    <row r="27" spans="1:32" ht="13.7" customHeight="1" x14ac:dyDescent="0.15">
      <c r="A27" s="9"/>
      <c r="B27" s="76"/>
      <c r="C27" s="45" t="s">
        <v>26</v>
      </c>
      <c r="D27" s="138"/>
      <c r="E27" s="171" t="s">
        <v>7</v>
      </c>
      <c r="F27" s="156"/>
      <c r="G27" s="12"/>
      <c r="H27" s="85"/>
      <c r="I27" s="85"/>
      <c r="J27" s="134"/>
      <c r="K27" s="134"/>
      <c r="L27" s="130"/>
      <c r="M27" s="131"/>
      <c r="N27" s="136"/>
      <c r="O27" s="85"/>
      <c r="P27" s="85"/>
      <c r="Q27" s="85"/>
      <c r="R27" s="130" t="s">
        <v>154</v>
      </c>
      <c r="S27" s="131"/>
      <c r="T27" s="132"/>
      <c r="U27" s="153"/>
      <c r="V27" s="56"/>
      <c r="W27" s="57"/>
      <c r="X27" s="56"/>
      <c r="Y27" s="65"/>
      <c r="Z27" s="57"/>
      <c r="AA27" s="70"/>
      <c r="AB27" s="71"/>
      <c r="AC27" s="56"/>
      <c r="AD27" s="57"/>
      <c r="AE27" s="56"/>
      <c r="AF27" s="57"/>
    </row>
    <row r="28" spans="1:32" ht="13.7" customHeight="1" thickBot="1" x14ac:dyDescent="0.2">
      <c r="A28" s="9"/>
      <c r="B28" s="76"/>
      <c r="C28" s="139"/>
      <c r="D28" s="140"/>
      <c r="E28" s="172"/>
      <c r="F28" s="157"/>
      <c r="G28" s="12"/>
      <c r="H28" s="85"/>
      <c r="I28" s="85"/>
      <c r="J28" s="134"/>
      <c r="K28" s="134"/>
      <c r="L28" s="127"/>
      <c r="M28" s="128"/>
      <c r="N28" s="135"/>
      <c r="O28" s="85"/>
      <c r="P28" s="85"/>
      <c r="Q28" s="85"/>
      <c r="R28" s="127" t="s">
        <v>72</v>
      </c>
      <c r="S28" s="128"/>
      <c r="T28" s="129"/>
      <c r="U28" s="167"/>
      <c r="V28" s="54"/>
      <c r="W28" s="55"/>
      <c r="X28" s="54"/>
      <c r="Y28" s="64"/>
      <c r="Z28" s="55"/>
      <c r="AA28" s="68"/>
      <c r="AB28" s="69"/>
      <c r="AC28" s="54"/>
      <c r="AD28" s="55"/>
      <c r="AE28" s="54"/>
      <c r="AF28" s="55"/>
    </row>
    <row r="29" spans="1:32" ht="13.7" customHeight="1" x14ac:dyDescent="0.15">
      <c r="A29" s="9"/>
      <c r="B29" s="76"/>
      <c r="C29" s="29" t="s">
        <v>36</v>
      </c>
      <c r="D29" s="30"/>
      <c r="E29" s="171" t="s">
        <v>8</v>
      </c>
      <c r="F29" s="156"/>
      <c r="G29" s="12"/>
      <c r="H29" s="85"/>
      <c r="I29" s="85"/>
      <c r="J29" s="134"/>
      <c r="K29" s="134"/>
      <c r="L29" s="130"/>
      <c r="M29" s="131"/>
      <c r="N29" s="136"/>
      <c r="O29" s="85"/>
      <c r="P29" s="85"/>
      <c r="Q29" s="85"/>
      <c r="R29" s="130" t="s">
        <v>71</v>
      </c>
      <c r="S29" s="131"/>
      <c r="T29" s="132"/>
      <c r="U29" s="153"/>
      <c r="V29" s="56"/>
      <c r="W29" s="57"/>
      <c r="X29" s="56"/>
      <c r="Y29" s="65"/>
      <c r="Z29" s="57"/>
      <c r="AA29" s="70"/>
      <c r="AB29" s="71"/>
      <c r="AC29" s="56"/>
      <c r="AD29" s="57"/>
      <c r="AE29" s="56"/>
      <c r="AF29" s="57"/>
    </row>
    <row r="30" spans="1:32" ht="13.7" customHeight="1" thickBot="1" x14ac:dyDescent="0.2">
      <c r="A30" s="9"/>
      <c r="B30" s="76"/>
      <c r="C30" s="31"/>
      <c r="D30" s="32"/>
      <c r="E30" s="172"/>
      <c r="F30" s="157"/>
      <c r="G30" s="12"/>
      <c r="H30" s="155"/>
      <c r="I30" s="155"/>
      <c r="J30" s="134"/>
      <c r="K30" s="134"/>
      <c r="L30" s="127"/>
      <c r="M30" s="128"/>
      <c r="N30" s="135"/>
      <c r="O30" s="148"/>
      <c r="P30" s="148"/>
      <c r="Q30" s="148"/>
      <c r="R30" s="127" t="s">
        <v>72</v>
      </c>
      <c r="S30" s="128"/>
      <c r="T30" s="129"/>
      <c r="U30" s="167"/>
      <c r="V30" s="54"/>
      <c r="W30" s="55"/>
      <c r="X30" s="54"/>
      <c r="Y30" s="64"/>
      <c r="Z30" s="55"/>
      <c r="AA30" s="68"/>
      <c r="AB30" s="69"/>
      <c r="AC30" s="54"/>
      <c r="AD30" s="55"/>
      <c r="AE30" s="54"/>
      <c r="AF30" s="55"/>
    </row>
    <row r="31" spans="1:32" ht="13.7" customHeight="1" x14ac:dyDescent="0.15">
      <c r="A31" s="9"/>
      <c r="B31" s="76"/>
      <c r="C31" s="29" t="s">
        <v>37</v>
      </c>
      <c r="D31" s="30"/>
      <c r="E31" s="173" t="s">
        <v>9</v>
      </c>
      <c r="F31" s="168"/>
      <c r="G31" s="12"/>
      <c r="H31" s="155"/>
      <c r="I31" s="155"/>
      <c r="J31" s="134"/>
      <c r="K31" s="134"/>
      <c r="L31" s="130"/>
      <c r="M31" s="131"/>
      <c r="N31" s="136"/>
      <c r="O31" s="148"/>
      <c r="P31" s="148"/>
      <c r="Q31" s="148"/>
      <c r="R31" s="130" t="s">
        <v>71</v>
      </c>
      <c r="S31" s="131"/>
      <c r="T31" s="132"/>
      <c r="U31" s="153"/>
      <c r="V31" s="56"/>
      <c r="W31" s="57"/>
      <c r="X31" s="56"/>
      <c r="Y31" s="65"/>
      <c r="Z31" s="57"/>
      <c r="AA31" s="70"/>
      <c r="AB31" s="71"/>
      <c r="AC31" s="56"/>
      <c r="AD31" s="57"/>
      <c r="AE31" s="56"/>
      <c r="AF31" s="57"/>
    </row>
    <row r="32" spans="1:32" ht="13.7" customHeight="1" thickBot="1" x14ac:dyDescent="0.2">
      <c r="A32" s="9"/>
      <c r="B32" s="76"/>
      <c r="C32" s="31"/>
      <c r="D32" s="32"/>
      <c r="E32" s="172"/>
      <c r="F32" s="157"/>
      <c r="G32" s="12"/>
      <c r="H32" s="155"/>
      <c r="I32" s="155"/>
      <c r="J32" s="134"/>
      <c r="K32" s="134"/>
      <c r="L32" s="127"/>
      <c r="M32" s="128"/>
      <c r="N32" s="135"/>
      <c r="O32" s="149"/>
      <c r="P32" s="149"/>
      <c r="Q32" s="149"/>
      <c r="R32" s="127" t="s">
        <v>72</v>
      </c>
      <c r="S32" s="128"/>
      <c r="T32" s="129"/>
      <c r="U32" s="202"/>
      <c r="V32" s="50"/>
      <c r="W32" s="51"/>
      <c r="X32" s="50"/>
      <c r="Y32" s="73"/>
      <c r="Z32" s="51"/>
      <c r="AA32" s="68"/>
      <c r="AB32" s="69"/>
      <c r="AC32" s="50"/>
      <c r="AD32" s="51"/>
      <c r="AE32" s="54"/>
      <c r="AF32" s="55"/>
    </row>
    <row r="33" spans="1:32" ht="13.7" customHeight="1" x14ac:dyDescent="0.15">
      <c r="A33" s="9"/>
      <c r="B33" s="76"/>
      <c r="C33" s="175" t="s">
        <v>39</v>
      </c>
      <c r="D33" s="46" t="s">
        <v>40</v>
      </c>
      <c r="E33" s="174" t="s">
        <v>14</v>
      </c>
      <c r="F33" s="152"/>
      <c r="G33" s="11"/>
      <c r="H33" s="155"/>
      <c r="I33" s="155"/>
      <c r="J33" s="134"/>
      <c r="K33" s="134"/>
      <c r="L33" s="130"/>
      <c r="M33" s="131"/>
      <c r="N33" s="136"/>
      <c r="O33" s="149"/>
      <c r="P33" s="149"/>
      <c r="Q33" s="149"/>
      <c r="R33" s="130" t="s">
        <v>71</v>
      </c>
      <c r="S33" s="131"/>
      <c r="T33" s="132"/>
      <c r="U33" s="203"/>
      <c r="V33" s="52"/>
      <c r="W33" s="53"/>
      <c r="X33" s="52"/>
      <c r="Y33" s="74"/>
      <c r="Z33" s="53"/>
      <c r="AA33" s="70"/>
      <c r="AB33" s="71"/>
      <c r="AC33" s="52"/>
      <c r="AD33" s="53"/>
      <c r="AE33" s="56"/>
      <c r="AF33" s="57"/>
    </row>
    <row r="34" spans="1:32" ht="13.7" customHeight="1" x14ac:dyDescent="0.15">
      <c r="B34" s="76"/>
      <c r="C34" s="176"/>
      <c r="D34" s="47"/>
      <c r="E34" s="47"/>
      <c r="F34" s="153"/>
      <c r="G34" s="11"/>
      <c r="H34" s="85"/>
      <c r="I34" s="85"/>
      <c r="J34" s="134"/>
      <c r="K34" s="134"/>
      <c r="L34" s="127"/>
      <c r="M34" s="128"/>
      <c r="N34" s="135"/>
      <c r="O34" s="85"/>
      <c r="P34" s="85"/>
      <c r="Q34" s="85"/>
      <c r="R34" s="127" t="s">
        <v>72</v>
      </c>
      <c r="S34" s="128"/>
      <c r="T34" s="129"/>
      <c r="U34" s="167"/>
      <c r="V34" s="54"/>
      <c r="W34" s="55"/>
      <c r="X34" s="54"/>
      <c r="Y34" s="64"/>
      <c r="Z34" s="55"/>
      <c r="AA34" s="68"/>
      <c r="AB34" s="69"/>
      <c r="AC34" s="54"/>
      <c r="AD34" s="55"/>
      <c r="AE34" s="54"/>
      <c r="AF34" s="55"/>
    </row>
    <row r="35" spans="1:32" ht="13.7" customHeight="1" x14ac:dyDescent="0.15">
      <c r="B35" s="76"/>
      <c r="C35" s="176"/>
      <c r="D35" s="46" t="s">
        <v>42</v>
      </c>
      <c r="E35" s="46" t="s">
        <v>15</v>
      </c>
      <c r="F35" s="167"/>
      <c r="G35" s="11"/>
      <c r="H35" s="85"/>
      <c r="I35" s="85"/>
      <c r="J35" s="134"/>
      <c r="K35" s="134"/>
      <c r="L35" s="130"/>
      <c r="M35" s="131"/>
      <c r="N35" s="136"/>
      <c r="O35" s="85"/>
      <c r="P35" s="85"/>
      <c r="Q35" s="85"/>
      <c r="R35" s="130" t="s">
        <v>71</v>
      </c>
      <c r="S35" s="131"/>
      <c r="T35" s="132"/>
      <c r="U35" s="153"/>
      <c r="V35" s="56"/>
      <c r="W35" s="57"/>
      <c r="X35" s="56"/>
      <c r="Y35" s="65"/>
      <c r="Z35" s="57"/>
      <c r="AA35" s="70"/>
      <c r="AB35" s="71"/>
      <c r="AC35" s="56"/>
      <c r="AD35" s="57"/>
      <c r="AE35" s="56"/>
      <c r="AF35" s="57"/>
    </row>
    <row r="36" spans="1:32" ht="13.7" customHeight="1" x14ac:dyDescent="0.15">
      <c r="B36" s="76"/>
      <c r="C36" s="176"/>
      <c r="D36" s="47"/>
      <c r="E36" s="47"/>
      <c r="F36" s="153"/>
      <c r="G36" s="11"/>
      <c r="H36" s="85"/>
      <c r="I36" s="85"/>
      <c r="J36" s="134"/>
      <c r="K36" s="134"/>
      <c r="L36" s="127"/>
      <c r="M36" s="128"/>
      <c r="N36" s="135"/>
      <c r="O36" s="85"/>
      <c r="P36" s="85"/>
      <c r="Q36" s="85"/>
      <c r="R36" s="127" t="s">
        <v>72</v>
      </c>
      <c r="S36" s="128"/>
      <c r="T36" s="129"/>
      <c r="U36" s="167"/>
      <c r="V36" s="54"/>
      <c r="W36" s="55"/>
      <c r="X36" s="54"/>
      <c r="Y36" s="64"/>
      <c r="Z36" s="55"/>
      <c r="AA36" s="68"/>
      <c r="AB36" s="69"/>
      <c r="AC36" s="54"/>
      <c r="AD36" s="55"/>
      <c r="AE36" s="54"/>
      <c r="AF36" s="55"/>
    </row>
    <row r="37" spans="1:32" ht="13.7" customHeight="1" x14ac:dyDescent="0.15">
      <c r="B37" s="76"/>
      <c r="C37" s="176"/>
      <c r="D37" s="46" t="s">
        <v>43</v>
      </c>
      <c r="E37" s="46" t="s">
        <v>16</v>
      </c>
      <c r="F37" s="167"/>
      <c r="G37" s="11"/>
      <c r="H37" s="85"/>
      <c r="I37" s="85"/>
      <c r="J37" s="134"/>
      <c r="K37" s="134"/>
      <c r="L37" s="130"/>
      <c r="M37" s="131"/>
      <c r="N37" s="136"/>
      <c r="O37" s="85"/>
      <c r="P37" s="85"/>
      <c r="Q37" s="85"/>
      <c r="R37" s="130" t="s">
        <v>71</v>
      </c>
      <c r="S37" s="131"/>
      <c r="T37" s="132"/>
      <c r="U37" s="153"/>
      <c r="V37" s="56"/>
      <c r="W37" s="57"/>
      <c r="X37" s="56"/>
      <c r="Y37" s="65"/>
      <c r="Z37" s="57"/>
      <c r="AA37" s="70"/>
      <c r="AB37" s="71"/>
      <c r="AC37" s="56"/>
      <c r="AD37" s="57"/>
      <c r="AE37" s="56"/>
      <c r="AF37" s="57"/>
    </row>
    <row r="38" spans="1:32" ht="13.7" customHeight="1" x14ac:dyDescent="0.15">
      <c r="B38" s="76"/>
      <c r="C38" s="176"/>
      <c r="D38" s="47"/>
      <c r="E38" s="47"/>
      <c r="F38" s="153"/>
      <c r="G38" s="11"/>
      <c r="H38" s="35" t="s">
        <v>53</v>
      </c>
      <c r="I38" s="35"/>
      <c r="J38" s="158"/>
      <c r="K38" s="158"/>
      <c r="L38" s="141"/>
      <c r="M38" s="142"/>
      <c r="N38" s="143"/>
      <c r="O38" s="37"/>
      <c r="P38" s="38"/>
      <c r="Q38" s="39"/>
      <c r="R38" s="37"/>
      <c r="S38" s="38"/>
      <c r="T38" s="39"/>
      <c r="U38" s="206"/>
      <c r="V38" s="108"/>
      <c r="W38" s="109"/>
      <c r="X38" s="58" t="str">
        <f>IF(SUM(X18:Z37)&gt;0,SUM(X18:Z37),"")</f>
        <v/>
      </c>
      <c r="Y38" s="66"/>
      <c r="Z38" s="59"/>
      <c r="AA38" s="58" t="str">
        <f>IF(SUM(AA18:AB37)&gt;0,SUM(AA18:AB37),"")</f>
        <v/>
      </c>
      <c r="AB38" s="59"/>
      <c r="AC38" s="58" t="str">
        <f>IF(SUM(AC18:AD37)&gt;0,SUM(AC18:AD37),"")</f>
        <v/>
      </c>
      <c r="AD38" s="59"/>
      <c r="AE38" s="58" t="str">
        <f>IF(SUM(AE18:AF37)&gt;0,SUM(AE18:AF37),"")</f>
        <v/>
      </c>
      <c r="AF38" s="59"/>
    </row>
    <row r="39" spans="1:32" ht="13.7" customHeight="1" x14ac:dyDescent="0.15">
      <c r="B39" s="76"/>
      <c r="C39" s="176"/>
      <c r="D39" s="46"/>
      <c r="E39" s="46" t="s">
        <v>17</v>
      </c>
      <c r="F39" s="167"/>
      <c r="G39" s="11"/>
      <c r="H39" s="35"/>
      <c r="I39" s="35"/>
      <c r="J39" s="158"/>
      <c r="K39" s="158"/>
      <c r="L39" s="144"/>
      <c r="M39" s="145"/>
      <c r="N39" s="146"/>
      <c r="O39" s="40"/>
      <c r="P39" s="41"/>
      <c r="Q39" s="42"/>
      <c r="R39" s="40"/>
      <c r="S39" s="41"/>
      <c r="T39" s="42"/>
      <c r="U39" s="207"/>
      <c r="V39" s="110"/>
      <c r="W39" s="111"/>
      <c r="X39" s="60"/>
      <c r="Y39" s="67"/>
      <c r="Z39" s="61"/>
      <c r="AA39" s="60"/>
      <c r="AB39" s="61"/>
      <c r="AC39" s="60"/>
      <c r="AD39" s="61"/>
      <c r="AE39" s="60"/>
      <c r="AF39" s="61"/>
    </row>
    <row r="40" spans="1:32" ht="13.7" customHeight="1" x14ac:dyDescent="0.15">
      <c r="B40" s="76"/>
      <c r="C40" s="176"/>
      <c r="D40" s="47"/>
      <c r="E40" s="47"/>
      <c r="F40" s="153"/>
      <c r="G40" s="11"/>
      <c r="H40" s="28" t="s">
        <v>54</v>
      </c>
      <c r="I40" s="28"/>
      <c r="J40" s="28"/>
      <c r="K40" s="28"/>
      <c r="L40" s="28"/>
      <c r="M40" s="28"/>
      <c r="N40" s="28"/>
      <c r="O40" s="28"/>
      <c r="P40" s="28"/>
      <c r="Q40" s="28"/>
      <c r="R40" s="28"/>
      <c r="S40" s="28"/>
      <c r="T40" s="28"/>
      <c r="U40" s="28"/>
      <c r="V40" s="28"/>
      <c r="W40" s="8"/>
      <c r="X40" s="27" t="s">
        <v>81</v>
      </c>
      <c r="Y40" s="27"/>
      <c r="Z40" s="27"/>
      <c r="AA40" s="27"/>
      <c r="AB40" s="27"/>
      <c r="AC40" s="27"/>
      <c r="AD40" s="27"/>
      <c r="AE40" s="27"/>
      <c r="AF40" s="27"/>
    </row>
    <row r="41" spans="1:32" ht="13.7" customHeight="1" x14ac:dyDescent="0.15">
      <c r="B41" s="76"/>
      <c r="C41" s="176"/>
      <c r="D41" s="46" t="s">
        <v>44</v>
      </c>
      <c r="E41" s="46" t="s">
        <v>18</v>
      </c>
      <c r="F41" s="167"/>
      <c r="G41" s="11"/>
      <c r="H41" s="107"/>
      <c r="I41" s="107"/>
      <c r="J41" s="107"/>
      <c r="K41" s="107"/>
      <c r="L41" s="107"/>
      <c r="M41" s="107"/>
      <c r="N41" s="107"/>
      <c r="O41" s="107"/>
      <c r="P41" s="107"/>
      <c r="Q41" s="107"/>
      <c r="R41" s="107"/>
      <c r="S41" s="107"/>
      <c r="T41" s="107"/>
      <c r="U41" s="107"/>
      <c r="V41" s="107"/>
      <c r="W41" s="8"/>
      <c r="X41" s="28"/>
      <c r="Y41" s="28"/>
      <c r="Z41" s="28"/>
      <c r="AA41" s="28"/>
      <c r="AB41" s="28"/>
      <c r="AC41" s="28"/>
      <c r="AD41" s="28"/>
      <c r="AE41" s="28"/>
      <c r="AF41" s="28"/>
    </row>
    <row r="42" spans="1:32" ht="13.7" customHeight="1" thickBot="1" x14ac:dyDescent="0.25">
      <c r="B42" s="76"/>
      <c r="C42" s="176"/>
      <c r="D42" s="47"/>
      <c r="E42" s="174"/>
      <c r="F42" s="152"/>
      <c r="G42" s="11"/>
      <c r="H42" s="45" t="s">
        <v>61</v>
      </c>
      <c r="I42" s="138"/>
      <c r="J42" s="138"/>
      <c r="K42" s="123" t="s">
        <v>59</v>
      </c>
      <c r="L42" s="124"/>
      <c r="M42" s="36" t="s">
        <v>62</v>
      </c>
      <c r="N42" s="147" t="s">
        <v>64</v>
      </c>
      <c r="O42" s="147"/>
      <c r="P42" s="35" t="s">
        <v>66</v>
      </c>
      <c r="Q42" s="35"/>
      <c r="R42" s="35"/>
      <c r="S42" s="36" t="s">
        <v>160</v>
      </c>
      <c r="T42" s="35"/>
      <c r="U42" s="35"/>
      <c r="V42" s="35"/>
      <c r="W42" s="14"/>
      <c r="X42" s="29" t="s">
        <v>82</v>
      </c>
      <c r="Y42" s="30"/>
      <c r="Z42" s="30"/>
      <c r="AA42" s="30"/>
      <c r="AB42" s="30"/>
      <c r="AC42" s="33" t="s">
        <v>59</v>
      </c>
      <c r="AD42" s="35" t="s">
        <v>83</v>
      </c>
      <c r="AE42" s="35"/>
      <c r="AF42" s="36" t="s">
        <v>84</v>
      </c>
    </row>
    <row r="43" spans="1:32" ht="13.7" customHeight="1" x14ac:dyDescent="0.2">
      <c r="B43" s="76"/>
      <c r="C43" s="176"/>
      <c r="D43" s="45" t="s">
        <v>45</v>
      </c>
      <c r="E43" s="171" t="s">
        <v>10</v>
      </c>
      <c r="F43" s="150" t="str">
        <f>IF(SUM(F33:F42)&gt;0,SUM(F33:F42),"")</f>
        <v/>
      </c>
      <c r="G43" s="12"/>
      <c r="H43" s="139"/>
      <c r="I43" s="140"/>
      <c r="J43" s="140"/>
      <c r="K43" s="125"/>
      <c r="L43" s="126"/>
      <c r="M43" s="35"/>
      <c r="N43" s="147" t="s">
        <v>65</v>
      </c>
      <c r="O43" s="147"/>
      <c r="P43" s="35"/>
      <c r="Q43" s="35"/>
      <c r="R43" s="35"/>
      <c r="S43" s="35"/>
      <c r="T43" s="35"/>
      <c r="U43" s="35"/>
      <c r="V43" s="35"/>
      <c r="W43" s="14"/>
      <c r="X43" s="31"/>
      <c r="Y43" s="32"/>
      <c r="Z43" s="32"/>
      <c r="AA43" s="32"/>
      <c r="AB43" s="32"/>
      <c r="AC43" s="34"/>
      <c r="AD43" s="35"/>
      <c r="AE43" s="35"/>
      <c r="AF43" s="35"/>
    </row>
    <row r="44" spans="1:32" ht="13.7" customHeight="1" thickBot="1" x14ac:dyDescent="0.2">
      <c r="B44" s="76"/>
      <c r="C44" s="177"/>
      <c r="D44" s="139"/>
      <c r="E44" s="172"/>
      <c r="F44" s="151"/>
      <c r="G44" s="12"/>
      <c r="H44" s="120"/>
      <c r="I44" s="121"/>
      <c r="J44" s="121"/>
      <c r="K44" s="121"/>
      <c r="L44" s="122"/>
      <c r="M44" s="112"/>
      <c r="N44" s="137"/>
      <c r="O44" s="137"/>
      <c r="P44" s="133" t="str">
        <f>IF(AND(N44="",N46=""),"",SUM(N44:N47))</f>
        <v/>
      </c>
      <c r="Q44" s="133"/>
      <c r="R44" s="133"/>
      <c r="S44" s="89"/>
      <c r="T44" s="90"/>
      <c r="U44" s="90"/>
      <c r="V44" s="91"/>
      <c r="W44" s="6"/>
      <c r="X44" s="120"/>
      <c r="Y44" s="121"/>
      <c r="Z44" s="121"/>
      <c r="AA44" s="121"/>
      <c r="AB44" s="121"/>
      <c r="AC44" s="122"/>
      <c r="AD44" s="29"/>
      <c r="AE44" s="43"/>
      <c r="AF44" s="46"/>
    </row>
    <row r="45" spans="1:32" ht="13.7" customHeight="1" x14ac:dyDescent="0.15">
      <c r="B45" s="76"/>
      <c r="C45" s="45" t="s">
        <v>46</v>
      </c>
      <c r="D45" s="138"/>
      <c r="E45" s="171" t="s">
        <v>11</v>
      </c>
      <c r="F45" s="150" t="str">
        <f>IF(SUM(F23:F32,F43)&gt;0,SUM(F23:F32,F43),"")</f>
        <v/>
      </c>
      <c r="G45" s="12"/>
      <c r="H45" s="78"/>
      <c r="I45" s="79"/>
      <c r="J45" s="79"/>
      <c r="K45" s="79"/>
      <c r="L45" s="80"/>
      <c r="M45" s="112"/>
      <c r="N45" s="137"/>
      <c r="O45" s="137"/>
      <c r="P45" s="133"/>
      <c r="Q45" s="133"/>
      <c r="R45" s="133"/>
      <c r="S45" s="92"/>
      <c r="T45" s="93"/>
      <c r="U45" s="93"/>
      <c r="V45" s="94"/>
      <c r="W45" s="6"/>
      <c r="X45" s="204" t="s">
        <v>157</v>
      </c>
      <c r="Y45" s="179"/>
      <c r="Z45" s="179"/>
      <c r="AA45" s="179"/>
      <c r="AB45" s="179"/>
      <c r="AC45" s="205"/>
      <c r="AD45" s="31"/>
      <c r="AE45" s="44"/>
      <c r="AF45" s="47"/>
    </row>
    <row r="46" spans="1:32" ht="13.7" customHeight="1" thickBot="1" x14ac:dyDescent="0.2">
      <c r="B46" s="162"/>
      <c r="C46" s="159"/>
      <c r="D46" s="160"/>
      <c r="E46" s="172"/>
      <c r="F46" s="151"/>
      <c r="G46" s="4"/>
      <c r="H46" s="118" t="s">
        <v>57</v>
      </c>
      <c r="I46" s="118"/>
      <c r="J46" s="118"/>
      <c r="K46" s="118"/>
      <c r="L46" s="118"/>
      <c r="M46" s="112"/>
      <c r="N46" s="137"/>
      <c r="O46" s="137"/>
      <c r="P46" s="133"/>
      <c r="Q46" s="133"/>
      <c r="R46" s="133"/>
      <c r="S46" s="92"/>
      <c r="T46" s="93"/>
      <c r="U46" s="93"/>
      <c r="V46" s="94"/>
      <c r="W46" s="7"/>
      <c r="X46" s="120"/>
      <c r="Y46" s="121"/>
      <c r="Z46" s="121"/>
      <c r="AA46" s="121"/>
      <c r="AB46" s="121"/>
      <c r="AC46" s="122"/>
      <c r="AD46" s="29"/>
      <c r="AE46" s="43"/>
      <c r="AF46" s="46"/>
    </row>
    <row r="47" spans="1:32" ht="13.7" customHeight="1" thickTop="1" x14ac:dyDescent="0.15">
      <c r="B47" s="163" t="s">
        <v>86</v>
      </c>
      <c r="C47" s="164"/>
      <c r="D47" s="164"/>
      <c r="E47" s="171" t="s">
        <v>28</v>
      </c>
      <c r="F47" s="150" t="str">
        <f>IF(AND(F21="",F45=""),"",SUM(F21,-F45))</f>
        <v/>
      </c>
      <c r="G47" s="4"/>
      <c r="H47" s="119"/>
      <c r="I47" s="119"/>
      <c r="J47" s="119"/>
      <c r="K47" s="119"/>
      <c r="L47" s="119"/>
      <c r="M47" s="112"/>
      <c r="N47" s="137"/>
      <c r="O47" s="137"/>
      <c r="P47" s="133"/>
      <c r="Q47" s="133"/>
      <c r="R47" s="133"/>
      <c r="S47" s="95"/>
      <c r="T47" s="96"/>
      <c r="U47" s="96"/>
      <c r="V47" s="97"/>
      <c r="W47" s="7"/>
      <c r="X47" s="204" t="s">
        <v>157</v>
      </c>
      <c r="Y47" s="179"/>
      <c r="Z47" s="179"/>
      <c r="AA47" s="179"/>
      <c r="AB47" s="179"/>
      <c r="AC47" s="205"/>
      <c r="AD47" s="31"/>
      <c r="AE47" s="44"/>
      <c r="AF47" s="47"/>
    </row>
    <row r="48" spans="1:32" ht="13.7" customHeight="1" thickBot="1" x14ac:dyDescent="0.2">
      <c r="B48" s="159"/>
      <c r="C48" s="160"/>
      <c r="D48" s="160"/>
      <c r="E48" s="172"/>
      <c r="F48" s="151"/>
      <c r="G48" s="3"/>
      <c r="H48" s="29" t="s">
        <v>58</v>
      </c>
      <c r="I48" s="30"/>
      <c r="J48" s="30"/>
      <c r="K48" s="30"/>
      <c r="L48" s="43"/>
      <c r="M48" s="112"/>
      <c r="N48" s="137"/>
      <c r="O48" s="137"/>
      <c r="P48" s="133" t="str">
        <f>IF(AND(N48="",N50=""),"",SUM(N48:O51))</f>
        <v/>
      </c>
      <c r="Q48" s="133"/>
      <c r="R48" s="133"/>
      <c r="S48" s="89"/>
      <c r="T48" s="90"/>
      <c r="U48" s="90"/>
      <c r="V48" s="91"/>
      <c r="W48" s="7"/>
      <c r="X48" s="37"/>
      <c r="Y48" s="38"/>
      <c r="Z48" s="38"/>
      <c r="AA48" s="38"/>
      <c r="AB48" s="38"/>
      <c r="AC48" s="39"/>
      <c r="AD48" s="45" t="s">
        <v>85</v>
      </c>
      <c r="AE48" s="43"/>
      <c r="AF48" s="48" t="str">
        <f>IF(SUM(AF44:AF47)&gt;0,SUM(AF44:AF47),"")</f>
        <v/>
      </c>
    </row>
    <row r="49" spans="2:32" ht="13.7" customHeight="1" thickTop="1" x14ac:dyDescent="0.15">
      <c r="B49" s="163" t="s">
        <v>19</v>
      </c>
      <c r="C49" s="164"/>
      <c r="D49" s="165"/>
      <c r="E49" s="174" t="s">
        <v>48</v>
      </c>
      <c r="F49" s="152"/>
      <c r="G49" s="10"/>
      <c r="H49" s="86"/>
      <c r="I49" s="87"/>
      <c r="J49" s="87"/>
      <c r="K49" s="87"/>
      <c r="L49" s="88"/>
      <c r="M49" s="112"/>
      <c r="N49" s="137"/>
      <c r="O49" s="137"/>
      <c r="P49" s="133"/>
      <c r="Q49" s="133"/>
      <c r="R49" s="133"/>
      <c r="S49" s="92"/>
      <c r="T49" s="93"/>
      <c r="U49" s="93"/>
      <c r="V49" s="94"/>
      <c r="W49" s="7"/>
      <c r="X49" s="40"/>
      <c r="Y49" s="41"/>
      <c r="Z49" s="41"/>
      <c r="AA49" s="41"/>
      <c r="AB49" s="41"/>
      <c r="AC49" s="42"/>
      <c r="AD49" s="31"/>
      <c r="AE49" s="44"/>
      <c r="AF49" s="49"/>
    </row>
    <row r="50" spans="2:32" ht="13.7" customHeight="1" thickBot="1" x14ac:dyDescent="0.2">
      <c r="B50" s="159"/>
      <c r="C50" s="160"/>
      <c r="D50" s="166"/>
      <c r="E50" s="174"/>
      <c r="F50" s="152"/>
      <c r="G50" s="15"/>
      <c r="H50" s="86"/>
      <c r="I50" s="87"/>
      <c r="J50" s="87"/>
      <c r="K50" s="87"/>
      <c r="L50" s="88"/>
      <c r="M50" s="112"/>
      <c r="N50" s="137"/>
      <c r="O50" s="137"/>
      <c r="P50" s="133"/>
      <c r="Q50" s="133"/>
      <c r="R50" s="133"/>
      <c r="S50" s="92"/>
      <c r="T50" s="93"/>
      <c r="U50" s="93"/>
      <c r="V50" s="94"/>
      <c r="W50" s="7"/>
      <c r="X50" s="8"/>
      <c r="Y50" s="8"/>
      <c r="Z50" s="8"/>
      <c r="AA50" s="8"/>
      <c r="AB50" s="8"/>
      <c r="AC50" s="8"/>
    </row>
    <row r="51" spans="2:32" ht="13.7" customHeight="1" thickTop="1" x14ac:dyDescent="0.15">
      <c r="B51" s="163" t="s">
        <v>87</v>
      </c>
      <c r="C51" s="164"/>
      <c r="D51" s="164"/>
      <c r="E51" s="171" t="s">
        <v>49</v>
      </c>
      <c r="F51" s="150" t="str">
        <f>IF(AND(F47="",F49=""),"",SUM(F47,-F49))</f>
        <v/>
      </c>
      <c r="G51" s="4"/>
      <c r="H51" s="31"/>
      <c r="I51" s="32"/>
      <c r="J51" s="32"/>
      <c r="K51" s="32"/>
      <c r="L51" s="44"/>
      <c r="M51" s="112"/>
      <c r="N51" s="137"/>
      <c r="O51" s="137"/>
      <c r="P51" s="133"/>
      <c r="Q51" s="133"/>
      <c r="R51" s="133"/>
      <c r="S51" s="95"/>
      <c r="T51" s="96"/>
      <c r="U51" s="96"/>
      <c r="V51" s="97"/>
      <c r="W51" s="7"/>
      <c r="X51" s="8"/>
      <c r="Y51" s="8"/>
      <c r="Z51" s="8"/>
      <c r="AA51" s="8"/>
      <c r="AB51" s="8"/>
      <c r="AC51" s="8"/>
    </row>
    <row r="52" spans="2:32" ht="13.7" customHeight="1" thickBot="1" x14ac:dyDescent="0.2">
      <c r="B52" s="139"/>
      <c r="C52" s="140"/>
      <c r="D52" s="140"/>
      <c r="E52" s="172"/>
      <c r="F52" s="151"/>
      <c r="G52" s="13"/>
      <c r="H52" s="114" t="s">
        <v>53</v>
      </c>
      <c r="I52" s="116" t="s">
        <v>55</v>
      </c>
      <c r="J52" s="116"/>
      <c r="K52" s="113" t="str">
        <f>IF(SUM(M44:M51)&gt;0,SUM(M44:M51),"")</f>
        <v/>
      </c>
      <c r="L52" s="113"/>
      <c r="M52" s="113"/>
      <c r="N52" s="133" t="str">
        <f>IF((N44+N48)&gt;0,N44+N48,"")</f>
        <v/>
      </c>
      <c r="O52" s="133"/>
      <c r="P52" s="133" t="str">
        <f>IF(SUM(P44:R51)&gt;0,SUM(P44:R51),"")</f>
        <v/>
      </c>
      <c r="Q52" s="133"/>
      <c r="R52" s="133"/>
      <c r="S52" s="98" t="str">
        <f>IF(SUM(S44:V51)&gt;0,SUM(S44:V51),"")</f>
        <v/>
      </c>
      <c r="T52" s="99"/>
      <c r="U52" s="99"/>
      <c r="V52" s="100"/>
      <c r="W52" s="7"/>
      <c r="X52" s="8"/>
      <c r="Y52" s="8"/>
      <c r="Z52" s="8"/>
      <c r="AA52" s="8"/>
      <c r="AB52" s="8"/>
      <c r="AC52" s="8"/>
    </row>
    <row r="53" spans="2:32" ht="13.7" customHeight="1" x14ac:dyDescent="0.15">
      <c r="B53" s="45" t="s">
        <v>47</v>
      </c>
      <c r="C53" s="138"/>
      <c r="D53" s="138"/>
      <c r="E53" s="169"/>
      <c r="F53" s="152"/>
      <c r="G53" s="13"/>
      <c r="H53" s="115"/>
      <c r="I53" s="117"/>
      <c r="J53" s="117"/>
      <c r="K53" s="113"/>
      <c r="L53" s="113"/>
      <c r="M53" s="113"/>
      <c r="N53" s="133"/>
      <c r="O53" s="133"/>
      <c r="P53" s="133"/>
      <c r="Q53" s="133"/>
      <c r="R53" s="133"/>
      <c r="S53" s="101"/>
      <c r="T53" s="102"/>
      <c r="U53" s="102"/>
      <c r="V53" s="103"/>
      <c r="W53" s="7"/>
      <c r="X53" s="8"/>
      <c r="Y53" s="8"/>
      <c r="Z53" s="8"/>
      <c r="AA53" s="8"/>
      <c r="AB53" s="8"/>
      <c r="AC53" s="8"/>
    </row>
    <row r="54" spans="2:32" ht="13.7" customHeight="1" x14ac:dyDescent="0.15">
      <c r="B54" s="139"/>
      <c r="C54" s="140"/>
      <c r="D54" s="140"/>
      <c r="E54" s="170"/>
      <c r="F54" s="153"/>
      <c r="H54" s="115"/>
      <c r="I54" s="117"/>
      <c r="J54" s="117"/>
      <c r="K54" s="113"/>
      <c r="L54" s="113"/>
      <c r="M54" s="113"/>
      <c r="N54" s="133" t="str">
        <f>IF((N46+N50)&gt;0,N46+N50,"")</f>
        <v/>
      </c>
      <c r="O54" s="133"/>
      <c r="P54" s="133"/>
      <c r="Q54" s="133"/>
      <c r="R54" s="133"/>
      <c r="S54" s="101"/>
      <c r="T54" s="102"/>
      <c r="U54" s="102"/>
      <c r="V54" s="103"/>
      <c r="W54" s="7"/>
      <c r="X54" s="8"/>
      <c r="Y54" s="8"/>
      <c r="Z54" s="8"/>
      <c r="AA54" s="8"/>
      <c r="AB54" s="8"/>
      <c r="AC54" s="8"/>
    </row>
    <row r="55" spans="2:32" ht="13.7" customHeight="1" x14ac:dyDescent="0.15">
      <c r="H55" s="115"/>
      <c r="I55" s="117"/>
      <c r="J55" s="117"/>
      <c r="K55" s="113"/>
      <c r="L55" s="113"/>
      <c r="M55" s="113"/>
      <c r="N55" s="133"/>
      <c r="O55" s="133"/>
      <c r="P55" s="133"/>
      <c r="Q55" s="133"/>
      <c r="R55" s="133"/>
      <c r="S55" s="104"/>
      <c r="T55" s="105"/>
      <c r="U55" s="105"/>
      <c r="V55" s="106"/>
      <c r="W55" s="8"/>
      <c r="X55" s="8"/>
      <c r="Y55" s="8"/>
      <c r="Z55" s="8"/>
      <c r="AA55" s="8"/>
      <c r="AB55" s="8"/>
      <c r="AC55" s="8"/>
    </row>
  </sheetData>
  <mergeCells count="280">
    <mergeCell ref="X46:AC46"/>
    <mergeCell ref="X47:AC47"/>
    <mergeCell ref="R27:T27"/>
    <mergeCell ref="R28:T28"/>
    <mergeCell ref="R29:T29"/>
    <mergeCell ref="R30:T30"/>
    <mergeCell ref="R31:T31"/>
    <mergeCell ref="U34:U35"/>
    <mergeCell ref="U36:U37"/>
    <mergeCell ref="U38:U39"/>
    <mergeCell ref="S42:V43"/>
    <mergeCell ref="S44:V47"/>
    <mergeCell ref="AA30:AB31"/>
    <mergeCell ref="AA32:AB33"/>
    <mergeCell ref="AA34:AB35"/>
    <mergeCell ref="AA36:AB37"/>
    <mergeCell ref="AA38:AB39"/>
    <mergeCell ref="R32:T32"/>
    <mergeCell ref="R33:T33"/>
    <mergeCell ref="R38:T39"/>
    <mergeCell ref="F39:F40"/>
    <mergeCell ref="X44:AC44"/>
    <mergeCell ref="R22:T22"/>
    <mergeCell ref="R23:T23"/>
    <mergeCell ref="R24:T24"/>
    <mergeCell ref="N44:O45"/>
    <mergeCell ref="V22:W23"/>
    <mergeCell ref="V24:W25"/>
    <mergeCell ref="V26:W27"/>
    <mergeCell ref="V28:W29"/>
    <mergeCell ref="V30:W31"/>
    <mergeCell ref="V32:W33"/>
    <mergeCell ref="U30:U31"/>
    <mergeCell ref="U32:U33"/>
    <mergeCell ref="U22:U23"/>
    <mergeCell ref="U24:U25"/>
    <mergeCell ref="U26:U27"/>
    <mergeCell ref="U28:U29"/>
    <mergeCell ref="X45:AC45"/>
    <mergeCell ref="H3:I5"/>
    <mergeCell ref="N11:AC11"/>
    <mergeCell ref="H10:L10"/>
    <mergeCell ref="R25:T25"/>
    <mergeCell ref="H6:I8"/>
    <mergeCell ref="R26:T26"/>
    <mergeCell ref="Q3:S3"/>
    <mergeCell ref="H11:L11"/>
    <mergeCell ref="R18:T18"/>
    <mergeCell ref="L14:N17"/>
    <mergeCell ref="L18:N19"/>
    <mergeCell ref="L20:N21"/>
    <mergeCell ref="L22:N23"/>
    <mergeCell ref="L24:N25"/>
    <mergeCell ref="L26:N27"/>
    <mergeCell ref="J14:K17"/>
    <mergeCell ref="Q4:S5"/>
    <mergeCell ref="Q6:S8"/>
    <mergeCell ref="U14:U17"/>
    <mergeCell ref="U18:U19"/>
    <mergeCell ref="U20:U21"/>
    <mergeCell ref="O14:Q17"/>
    <mergeCell ref="J3:P5"/>
    <mergeCell ref="J6:P8"/>
    <mergeCell ref="B12:E12"/>
    <mergeCell ref="A10:F10"/>
    <mergeCell ref="B11:F11"/>
    <mergeCell ref="C13:D14"/>
    <mergeCell ref="E13:E14"/>
    <mergeCell ref="R19:T19"/>
    <mergeCell ref="R20:T20"/>
    <mergeCell ref="R21:T21"/>
    <mergeCell ref="F13:F14"/>
    <mergeCell ref="D15:D16"/>
    <mergeCell ref="E15:E16"/>
    <mergeCell ref="D17:D18"/>
    <mergeCell ref="D19:D20"/>
    <mergeCell ref="C21:D22"/>
    <mergeCell ref="C15:C20"/>
    <mergeCell ref="B13:B22"/>
    <mergeCell ref="E17:E18"/>
    <mergeCell ref="E19:E20"/>
    <mergeCell ref="E21:E22"/>
    <mergeCell ref="F15:F16"/>
    <mergeCell ref="F17:F18"/>
    <mergeCell ref="F19:F20"/>
    <mergeCell ref="F21:F22"/>
    <mergeCell ref="R14:T17"/>
    <mergeCell ref="B51:D52"/>
    <mergeCell ref="B53:E54"/>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D33:D34"/>
    <mergeCell ref="D35:D36"/>
    <mergeCell ref="D37:D38"/>
    <mergeCell ref="D39:D40"/>
    <mergeCell ref="D41:D42"/>
    <mergeCell ref="D43:D44"/>
    <mergeCell ref="C33:C44"/>
    <mergeCell ref="C45:D46"/>
    <mergeCell ref="B23:B46"/>
    <mergeCell ref="B47:D48"/>
    <mergeCell ref="B49:D50"/>
    <mergeCell ref="F41:F42"/>
    <mergeCell ref="F43:F44"/>
    <mergeCell ref="F45:F46"/>
    <mergeCell ref="F47:F48"/>
    <mergeCell ref="F49:F50"/>
    <mergeCell ref="C23:D24"/>
    <mergeCell ref="C25:D26"/>
    <mergeCell ref="C27:D28"/>
    <mergeCell ref="C29:D30"/>
    <mergeCell ref="C31:D32"/>
    <mergeCell ref="F31:F32"/>
    <mergeCell ref="F33:F34"/>
    <mergeCell ref="F35:F36"/>
    <mergeCell ref="F37:F38"/>
    <mergeCell ref="F51:F52"/>
    <mergeCell ref="F53:F54"/>
    <mergeCell ref="H12:AC13"/>
    <mergeCell ref="H14:I17"/>
    <mergeCell ref="H18:I19"/>
    <mergeCell ref="H20:I21"/>
    <mergeCell ref="H22:I23"/>
    <mergeCell ref="H24:I25"/>
    <mergeCell ref="H26:I27"/>
    <mergeCell ref="H28:I29"/>
    <mergeCell ref="H30:I31"/>
    <mergeCell ref="H32:I33"/>
    <mergeCell ref="H34:I35"/>
    <mergeCell ref="H36:I37"/>
    <mergeCell ref="H38:I39"/>
    <mergeCell ref="F23:F24"/>
    <mergeCell ref="F25:F26"/>
    <mergeCell ref="F27:F28"/>
    <mergeCell ref="F29:F30"/>
    <mergeCell ref="J30:K31"/>
    <mergeCell ref="J32:K33"/>
    <mergeCell ref="J34:K35"/>
    <mergeCell ref="J36:K37"/>
    <mergeCell ref="J38:K39"/>
    <mergeCell ref="N46:O47"/>
    <mergeCell ref="N48:O49"/>
    <mergeCell ref="N50:O51"/>
    <mergeCell ref="N52:O53"/>
    <mergeCell ref="H42:J43"/>
    <mergeCell ref="M42:M43"/>
    <mergeCell ref="L30:N31"/>
    <mergeCell ref="L32:N33"/>
    <mergeCell ref="L34:N35"/>
    <mergeCell ref="L36:N37"/>
    <mergeCell ref="L38:N39"/>
    <mergeCell ref="N42:O42"/>
    <mergeCell ref="N43:O43"/>
    <mergeCell ref="O38:Q39"/>
    <mergeCell ref="O30:Q31"/>
    <mergeCell ref="O32:Q33"/>
    <mergeCell ref="O34:Q35"/>
    <mergeCell ref="O36:Q37"/>
    <mergeCell ref="O18:Q19"/>
    <mergeCell ref="O20:Q21"/>
    <mergeCell ref="O22:Q23"/>
    <mergeCell ref="O24:Q25"/>
    <mergeCell ref="O26:Q27"/>
    <mergeCell ref="O28:Q29"/>
    <mergeCell ref="J18:K19"/>
    <mergeCell ref="J20:K21"/>
    <mergeCell ref="J22:K23"/>
    <mergeCell ref="J24:K25"/>
    <mergeCell ref="J26:K27"/>
    <mergeCell ref="J28:K29"/>
    <mergeCell ref="L28:N29"/>
    <mergeCell ref="S48:V51"/>
    <mergeCell ref="S52:V55"/>
    <mergeCell ref="H40:V41"/>
    <mergeCell ref="V34:W35"/>
    <mergeCell ref="V36:W37"/>
    <mergeCell ref="V38:W39"/>
    <mergeCell ref="M44:M47"/>
    <mergeCell ref="M48:M51"/>
    <mergeCell ref="K52:M55"/>
    <mergeCell ref="H52:H55"/>
    <mergeCell ref="I52:J55"/>
    <mergeCell ref="H46:L47"/>
    <mergeCell ref="H44:L45"/>
    <mergeCell ref="H48:L51"/>
    <mergeCell ref="K42:L43"/>
    <mergeCell ref="R34:T34"/>
    <mergeCell ref="R35:T35"/>
    <mergeCell ref="R36:T36"/>
    <mergeCell ref="R37:T37"/>
    <mergeCell ref="N54:O55"/>
    <mergeCell ref="P42:R43"/>
    <mergeCell ref="P44:R47"/>
    <mergeCell ref="P48:R51"/>
    <mergeCell ref="P52:R55"/>
    <mergeCell ref="X22:Z23"/>
    <mergeCell ref="X24:Z25"/>
    <mergeCell ref="X26:Z27"/>
    <mergeCell ref="X28:Z29"/>
    <mergeCell ref="X30:Z31"/>
    <mergeCell ref="X32:Z33"/>
    <mergeCell ref="X34:Z35"/>
    <mergeCell ref="X16:Z17"/>
    <mergeCell ref="Y3:Y8"/>
    <mergeCell ref="T6:X8"/>
    <mergeCell ref="V15:Z15"/>
    <mergeCell ref="Z3:AA4"/>
    <mergeCell ref="Z5:AA6"/>
    <mergeCell ref="Z7:AA8"/>
    <mergeCell ref="AA15:AB17"/>
    <mergeCell ref="AB3:AF4"/>
    <mergeCell ref="AB5:AF6"/>
    <mergeCell ref="AB7:AF8"/>
    <mergeCell ref="V16:W17"/>
    <mergeCell ref="T4:W5"/>
    <mergeCell ref="T3:W3"/>
    <mergeCell ref="X3:X5"/>
    <mergeCell ref="V18:W19"/>
    <mergeCell ref="V20:W21"/>
    <mergeCell ref="AE30:AF31"/>
    <mergeCell ref="AE32:AF33"/>
    <mergeCell ref="AE34:AF35"/>
    <mergeCell ref="AE36:AF37"/>
    <mergeCell ref="AE38:AF39"/>
    <mergeCell ref="AC15:AD17"/>
    <mergeCell ref="V14:AD14"/>
    <mergeCell ref="AC18:AD19"/>
    <mergeCell ref="AC20:AD21"/>
    <mergeCell ref="AC22:AD23"/>
    <mergeCell ref="AC24:AD25"/>
    <mergeCell ref="AC26:AD27"/>
    <mergeCell ref="AC28:AD29"/>
    <mergeCell ref="AC30:AD31"/>
    <mergeCell ref="X36:Z37"/>
    <mergeCell ref="X38:Z39"/>
    <mergeCell ref="AA18:AB19"/>
    <mergeCell ref="AA20:AB21"/>
    <mergeCell ref="AA22:AB23"/>
    <mergeCell ref="AA24:AB25"/>
    <mergeCell ref="AA26:AB27"/>
    <mergeCell ref="AA28:AB29"/>
    <mergeCell ref="X18:Z19"/>
    <mergeCell ref="X20:Z21"/>
    <mergeCell ref="A1:AF1"/>
    <mergeCell ref="X40:AF41"/>
    <mergeCell ref="X42:AB43"/>
    <mergeCell ref="AC42:AC43"/>
    <mergeCell ref="AD42:AE43"/>
    <mergeCell ref="AF42:AF43"/>
    <mergeCell ref="X48:AC49"/>
    <mergeCell ref="AD44:AE45"/>
    <mergeCell ref="AD46:AE47"/>
    <mergeCell ref="AD48:AE49"/>
    <mergeCell ref="AF44:AF45"/>
    <mergeCell ref="AF46:AF47"/>
    <mergeCell ref="AF48:AF49"/>
    <mergeCell ref="AC32:AD33"/>
    <mergeCell ref="AC34:AD35"/>
    <mergeCell ref="AC36:AD37"/>
    <mergeCell ref="AC38:AD39"/>
    <mergeCell ref="AE14:AF17"/>
    <mergeCell ref="AE18:AF19"/>
    <mergeCell ref="AE20:AF21"/>
    <mergeCell ref="AE22:AF23"/>
    <mergeCell ref="AE24:AF25"/>
    <mergeCell ref="AE26:AF27"/>
    <mergeCell ref="AE28:AF29"/>
  </mergeCells>
  <phoneticPr fontId="1"/>
  <pageMargins left="0.31496062992125984" right="0.31496062992125984" top="0.35433070866141736" bottom="0.35433070866141736" header="0.31496062992125984" footer="0.31496062992125984"/>
  <pageSetup paperSize="9" scale="72" orientation="landscape" r:id="rId1"/>
  <headerFooter>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1"/>
  <sheetViews>
    <sheetView showGridLines="0" tabSelected="1" view="pageBreakPreview" zoomScale="60" zoomScaleNormal="77" workbookViewId="0">
      <selection activeCell="J4" sqref="J4:M5"/>
    </sheetView>
  </sheetViews>
  <sheetFormatPr defaultRowHeight="13.5" x14ac:dyDescent="0.15"/>
  <cols>
    <col min="1" max="2" width="7.625" style="1" customWidth="1"/>
    <col min="3" max="3" width="1.625" style="1" customWidth="1"/>
    <col min="4" max="4" width="8.625" style="1" customWidth="1"/>
    <col min="5" max="5" width="1.625" style="1" customWidth="1"/>
    <col min="6" max="6" width="7.625" style="1" customWidth="1"/>
    <col min="7" max="7" width="2.625" style="1" customWidth="1"/>
    <col min="8" max="9" width="5.625" style="1" customWidth="1"/>
    <col min="10" max="10" width="2.625" style="1" customWidth="1"/>
    <col min="11" max="11" width="5.625" style="1" customWidth="1"/>
    <col min="12" max="12" width="6.625" style="1" customWidth="1"/>
    <col min="13" max="13" width="3.625" style="1" customWidth="1"/>
    <col min="14" max="14" width="4.625" style="1" customWidth="1"/>
    <col min="15" max="15" width="3.625" style="1" customWidth="1"/>
    <col min="16" max="17" width="4.125" style="1" customWidth="1"/>
    <col min="18" max="18" width="7.625" style="1" customWidth="1"/>
    <col min="19" max="19" width="2.625" style="1" customWidth="1"/>
    <col min="20" max="20" width="7.625" style="1" customWidth="1"/>
    <col min="21" max="21" width="1.625" style="1" customWidth="1"/>
    <col min="22" max="22" width="2.625" style="1" customWidth="1"/>
    <col min="23" max="23" width="10.625" style="1" customWidth="1"/>
    <col min="24" max="25" width="12.625" style="1" customWidth="1"/>
    <col min="26" max="26" width="1.625" style="1" customWidth="1"/>
    <col min="27" max="27" width="6.625" style="1" customWidth="1"/>
    <col min="28" max="28" width="11.625" style="1" customWidth="1"/>
    <col min="29" max="29" width="1.625" style="1" customWidth="1"/>
    <col min="30" max="30" width="15.625" style="1" customWidth="1"/>
    <col min="31" max="31" width="1.625" style="1" customWidth="1"/>
    <col min="32" max="32" width="24.625" style="1" customWidth="1"/>
    <col min="33" max="16384" width="9" style="1"/>
  </cols>
  <sheetData>
    <row r="1" spans="1:32" s="17" customFormat="1" ht="17.25" x14ac:dyDescent="0.15">
      <c r="A1" s="259" t="s">
        <v>88</v>
      </c>
      <c r="B1" s="259"/>
      <c r="C1" s="259"/>
      <c r="D1" s="259"/>
      <c r="E1" s="259"/>
    </row>
    <row r="2" spans="1:32" x14ac:dyDescent="0.15">
      <c r="A2" s="36" t="s">
        <v>112</v>
      </c>
      <c r="B2" s="35"/>
      <c r="C2" s="35"/>
      <c r="D2" s="36" t="s">
        <v>110</v>
      </c>
      <c r="E2" s="36" t="s">
        <v>111</v>
      </c>
      <c r="F2" s="35"/>
      <c r="G2" s="260" t="s">
        <v>113</v>
      </c>
      <c r="H2" s="260"/>
      <c r="I2" s="260"/>
      <c r="J2" s="260" t="s">
        <v>115</v>
      </c>
      <c r="K2" s="260"/>
      <c r="L2" s="260"/>
      <c r="M2" s="260"/>
      <c r="N2" s="36" t="s">
        <v>117</v>
      </c>
      <c r="O2" s="35"/>
      <c r="P2" s="36" t="s">
        <v>118</v>
      </c>
      <c r="Q2" s="35"/>
      <c r="R2" s="261" t="s">
        <v>119</v>
      </c>
      <c r="S2" s="260" t="s">
        <v>120</v>
      </c>
      <c r="T2" s="260"/>
      <c r="U2" s="260" t="s">
        <v>125</v>
      </c>
      <c r="V2" s="260"/>
      <c r="W2" s="260"/>
      <c r="X2" s="261" t="s">
        <v>127</v>
      </c>
      <c r="Y2" s="261" t="s">
        <v>128</v>
      </c>
      <c r="Z2" s="260" t="s">
        <v>129</v>
      </c>
      <c r="AA2" s="260"/>
      <c r="AB2" s="260" t="s">
        <v>130</v>
      </c>
      <c r="AC2" s="260"/>
      <c r="AD2" s="261" t="s">
        <v>131</v>
      </c>
      <c r="AE2" s="35" t="s">
        <v>132</v>
      </c>
      <c r="AF2" s="35"/>
    </row>
    <row r="3" spans="1:32" ht="39.950000000000003" customHeight="1" x14ac:dyDescent="0.15">
      <c r="A3" s="35"/>
      <c r="B3" s="35"/>
      <c r="C3" s="35"/>
      <c r="D3" s="35"/>
      <c r="E3" s="35"/>
      <c r="F3" s="35"/>
      <c r="G3" s="181" t="s">
        <v>144</v>
      </c>
      <c r="H3" s="47"/>
      <c r="I3" s="47"/>
      <c r="J3" s="181" t="s">
        <v>116</v>
      </c>
      <c r="K3" s="47"/>
      <c r="L3" s="47"/>
      <c r="M3" s="47"/>
      <c r="N3" s="35"/>
      <c r="O3" s="35"/>
      <c r="P3" s="35"/>
      <c r="Q3" s="35"/>
      <c r="R3" s="25" t="s">
        <v>145</v>
      </c>
      <c r="S3" s="181" t="s">
        <v>124</v>
      </c>
      <c r="T3" s="47"/>
      <c r="U3" s="181" t="s">
        <v>126</v>
      </c>
      <c r="V3" s="47"/>
      <c r="W3" s="47"/>
      <c r="X3" s="25" t="s">
        <v>146</v>
      </c>
      <c r="Y3" s="25" t="s">
        <v>133</v>
      </c>
      <c r="Z3" s="181" t="s">
        <v>134</v>
      </c>
      <c r="AA3" s="47"/>
      <c r="AB3" s="181" t="s">
        <v>135</v>
      </c>
      <c r="AC3" s="47"/>
      <c r="AD3" s="25" t="s">
        <v>136</v>
      </c>
      <c r="AE3" s="35"/>
      <c r="AF3" s="35"/>
    </row>
    <row r="4" spans="1:32" x14ac:dyDescent="0.15">
      <c r="A4" s="148"/>
      <c r="B4" s="85"/>
      <c r="C4" s="85"/>
      <c r="D4" s="137"/>
      <c r="E4" s="147" t="s">
        <v>152</v>
      </c>
      <c r="F4" s="147"/>
      <c r="G4" s="254"/>
      <c r="H4" s="255"/>
      <c r="I4" s="256"/>
      <c r="J4" s="89"/>
      <c r="K4" s="90"/>
      <c r="L4" s="90"/>
      <c r="M4" s="91"/>
      <c r="N4" s="29"/>
      <c r="O4" s="43"/>
      <c r="P4" s="240"/>
      <c r="Q4" s="33"/>
      <c r="R4" s="249"/>
      <c r="S4" s="120"/>
      <c r="T4" s="122"/>
      <c r="U4" s="98" t="str">
        <f>IF(OR(J4="",R4=""),"",(J4*R4*(S4/12)))</f>
        <v/>
      </c>
      <c r="V4" s="99"/>
      <c r="W4" s="100"/>
      <c r="X4" s="233"/>
      <c r="Y4" s="246" t="str">
        <f>IF(AND(U4="",X4=""),"",SUM(U4:X5))</f>
        <v/>
      </c>
      <c r="Z4" s="240"/>
      <c r="AA4" s="33"/>
      <c r="AB4" s="98" t="str">
        <f>IF(OR(Y4="",Z4=""),"",(Y4*Z4*0.01))</f>
        <v/>
      </c>
      <c r="AC4" s="100"/>
      <c r="AD4" s="233"/>
      <c r="AE4" s="29"/>
      <c r="AF4" s="43"/>
    </row>
    <row r="5" spans="1:32" x14ac:dyDescent="0.15">
      <c r="A5" s="85"/>
      <c r="B5" s="85"/>
      <c r="C5" s="85"/>
      <c r="D5" s="137"/>
      <c r="E5" s="147"/>
      <c r="F5" s="147"/>
      <c r="G5" s="251"/>
      <c r="H5" s="252"/>
      <c r="I5" s="253"/>
      <c r="J5" s="95"/>
      <c r="K5" s="96"/>
      <c r="L5" s="96"/>
      <c r="M5" s="97"/>
      <c r="N5" s="31"/>
      <c r="O5" s="44"/>
      <c r="P5" s="241"/>
      <c r="Q5" s="34"/>
      <c r="R5" s="250"/>
      <c r="S5" s="81"/>
      <c r="T5" s="83"/>
      <c r="U5" s="104"/>
      <c r="V5" s="105"/>
      <c r="W5" s="106"/>
      <c r="X5" s="235"/>
      <c r="Y5" s="247"/>
      <c r="Z5" s="241"/>
      <c r="AA5" s="34"/>
      <c r="AB5" s="104"/>
      <c r="AC5" s="106"/>
      <c r="AD5" s="235"/>
      <c r="AE5" s="31"/>
      <c r="AF5" s="44"/>
    </row>
    <row r="6" spans="1:32" x14ac:dyDescent="0.15">
      <c r="A6" s="85"/>
      <c r="B6" s="85"/>
      <c r="C6" s="85"/>
      <c r="D6" s="137"/>
      <c r="E6" s="147" t="s">
        <v>114</v>
      </c>
      <c r="F6" s="147"/>
      <c r="G6" s="254"/>
      <c r="H6" s="255"/>
      <c r="I6" s="256"/>
      <c r="J6" s="89"/>
      <c r="K6" s="90"/>
      <c r="L6" s="90"/>
      <c r="M6" s="91"/>
      <c r="N6" s="29"/>
      <c r="O6" s="43"/>
      <c r="P6" s="240"/>
      <c r="Q6" s="33"/>
      <c r="R6" s="249"/>
      <c r="S6" s="120"/>
      <c r="T6" s="122"/>
      <c r="U6" s="98" t="str">
        <f t="shared" ref="U6" si="0">IF(OR(J6="",R6=""),"",(J6*R6*(S6/12)))</f>
        <v/>
      </c>
      <c r="V6" s="99"/>
      <c r="W6" s="100"/>
      <c r="X6" s="233"/>
      <c r="Y6" s="246" t="str">
        <f t="shared" ref="Y6" si="1">IF(AND(U6="",X6=""),"",SUM(U6:X7))</f>
        <v/>
      </c>
      <c r="Z6" s="240"/>
      <c r="AA6" s="33"/>
      <c r="AB6" s="98" t="str">
        <f t="shared" ref="AB6" si="2">IF(OR(Y6="",Z6=""),"",(Y6*Z6*0.01))</f>
        <v/>
      </c>
      <c r="AC6" s="100"/>
      <c r="AD6" s="233"/>
      <c r="AE6" s="29"/>
      <c r="AF6" s="43"/>
    </row>
    <row r="7" spans="1:32" x14ac:dyDescent="0.15">
      <c r="A7" s="85"/>
      <c r="B7" s="85"/>
      <c r="C7" s="85"/>
      <c r="D7" s="137"/>
      <c r="E7" s="147"/>
      <c r="F7" s="147"/>
      <c r="G7" s="251"/>
      <c r="H7" s="252"/>
      <c r="I7" s="253"/>
      <c r="J7" s="95"/>
      <c r="K7" s="96"/>
      <c r="L7" s="96"/>
      <c r="M7" s="97"/>
      <c r="N7" s="31"/>
      <c r="O7" s="44"/>
      <c r="P7" s="241"/>
      <c r="Q7" s="34"/>
      <c r="R7" s="250"/>
      <c r="S7" s="81"/>
      <c r="T7" s="83"/>
      <c r="U7" s="104"/>
      <c r="V7" s="105"/>
      <c r="W7" s="106"/>
      <c r="X7" s="235"/>
      <c r="Y7" s="247"/>
      <c r="Z7" s="241"/>
      <c r="AA7" s="34"/>
      <c r="AB7" s="104"/>
      <c r="AC7" s="106"/>
      <c r="AD7" s="235"/>
      <c r="AE7" s="31"/>
      <c r="AF7" s="44"/>
    </row>
    <row r="8" spans="1:32" x14ac:dyDescent="0.15">
      <c r="A8" s="85"/>
      <c r="B8" s="85"/>
      <c r="C8" s="85"/>
      <c r="D8" s="137"/>
      <c r="E8" s="147" t="s">
        <v>114</v>
      </c>
      <c r="F8" s="147"/>
      <c r="G8" s="254"/>
      <c r="H8" s="255"/>
      <c r="I8" s="256"/>
      <c r="J8" s="89"/>
      <c r="K8" s="90"/>
      <c r="L8" s="90"/>
      <c r="M8" s="91"/>
      <c r="N8" s="29"/>
      <c r="O8" s="43"/>
      <c r="P8" s="240"/>
      <c r="Q8" s="33"/>
      <c r="R8" s="249"/>
      <c r="S8" s="120"/>
      <c r="T8" s="122"/>
      <c r="U8" s="98" t="str">
        <f t="shared" ref="U8" si="3">IF(OR(J8="",R8=""),"",(J8*R8*(S8/12)))</f>
        <v/>
      </c>
      <c r="V8" s="99"/>
      <c r="W8" s="100"/>
      <c r="X8" s="233"/>
      <c r="Y8" s="246" t="str">
        <f t="shared" ref="Y8" si="4">IF(AND(U8="",X8=""),"",SUM(U8:X9))</f>
        <v/>
      </c>
      <c r="Z8" s="240"/>
      <c r="AA8" s="33"/>
      <c r="AB8" s="98" t="str">
        <f t="shared" ref="AB8" si="5">IF(OR(Y8="",Z8=""),"",(Y8*Z8*0.01))</f>
        <v/>
      </c>
      <c r="AC8" s="100"/>
      <c r="AD8" s="233"/>
      <c r="AE8" s="29"/>
      <c r="AF8" s="43"/>
    </row>
    <row r="9" spans="1:32" x14ac:dyDescent="0.15">
      <c r="A9" s="85"/>
      <c r="B9" s="85"/>
      <c r="C9" s="85"/>
      <c r="D9" s="137"/>
      <c r="E9" s="147"/>
      <c r="F9" s="147"/>
      <c r="G9" s="251"/>
      <c r="H9" s="252"/>
      <c r="I9" s="253"/>
      <c r="J9" s="95"/>
      <c r="K9" s="96"/>
      <c r="L9" s="96"/>
      <c r="M9" s="97"/>
      <c r="N9" s="31"/>
      <c r="O9" s="44"/>
      <c r="P9" s="241"/>
      <c r="Q9" s="34"/>
      <c r="R9" s="250"/>
      <c r="S9" s="81"/>
      <c r="T9" s="83"/>
      <c r="U9" s="104"/>
      <c r="V9" s="105"/>
      <c r="W9" s="106"/>
      <c r="X9" s="235"/>
      <c r="Y9" s="247"/>
      <c r="Z9" s="241"/>
      <c r="AA9" s="34"/>
      <c r="AB9" s="104"/>
      <c r="AC9" s="106"/>
      <c r="AD9" s="235"/>
      <c r="AE9" s="31"/>
      <c r="AF9" s="44"/>
    </row>
    <row r="10" spans="1:32" x14ac:dyDescent="0.15">
      <c r="A10" s="85"/>
      <c r="B10" s="85"/>
      <c r="C10" s="85"/>
      <c r="D10" s="137"/>
      <c r="E10" s="147" t="s">
        <v>114</v>
      </c>
      <c r="F10" s="147"/>
      <c r="G10" s="254"/>
      <c r="H10" s="255"/>
      <c r="I10" s="256"/>
      <c r="J10" s="89"/>
      <c r="K10" s="90"/>
      <c r="L10" s="90"/>
      <c r="M10" s="91"/>
      <c r="N10" s="29"/>
      <c r="O10" s="43"/>
      <c r="P10" s="240"/>
      <c r="Q10" s="33"/>
      <c r="R10" s="249"/>
      <c r="S10" s="120"/>
      <c r="T10" s="122"/>
      <c r="U10" s="98" t="str">
        <f t="shared" ref="U10" si="6">IF(OR(J10="",R10=""),"",(J10*R10*(S10/12)))</f>
        <v/>
      </c>
      <c r="V10" s="99"/>
      <c r="W10" s="100"/>
      <c r="X10" s="233"/>
      <c r="Y10" s="246" t="str">
        <f t="shared" ref="Y10" si="7">IF(AND(U10="",X10=""),"",SUM(U10:X11))</f>
        <v/>
      </c>
      <c r="Z10" s="240"/>
      <c r="AA10" s="33"/>
      <c r="AB10" s="98" t="str">
        <f t="shared" ref="AB10" si="8">IF(OR(Y10="",Z10=""),"",(Y10*Z10*0.01))</f>
        <v/>
      </c>
      <c r="AC10" s="100"/>
      <c r="AD10" s="233"/>
      <c r="AE10" s="29"/>
      <c r="AF10" s="43"/>
    </row>
    <row r="11" spans="1:32" x14ac:dyDescent="0.15">
      <c r="A11" s="85"/>
      <c r="B11" s="85"/>
      <c r="C11" s="85"/>
      <c r="D11" s="137"/>
      <c r="E11" s="147"/>
      <c r="F11" s="147"/>
      <c r="G11" s="251"/>
      <c r="H11" s="252"/>
      <c r="I11" s="253"/>
      <c r="J11" s="95"/>
      <c r="K11" s="96"/>
      <c r="L11" s="96"/>
      <c r="M11" s="97"/>
      <c r="N11" s="31"/>
      <c r="O11" s="44"/>
      <c r="P11" s="241"/>
      <c r="Q11" s="34"/>
      <c r="R11" s="250"/>
      <c r="S11" s="81"/>
      <c r="T11" s="83"/>
      <c r="U11" s="104"/>
      <c r="V11" s="105"/>
      <c r="W11" s="106"/>
      <c r="X11" s="235"/>
      <c r="Y11" s="247"/>
      <c r="Z11" s="241"/>
      <c r="AA11" s="34"/>
      <c r="AB11" s="104"/>
      <c r="AC11" s="106"/>
      <c r="AD11" s="235"/>
      <c r="AE11" s="31"/>
      <c r="AF11" s="44"/>
    </row>
    <row r="12" spans="1:32" x14ac:dyDescent="0.15">
      <c r="A12" s="85"/>
      <c r="B12" s="85"/>
      <c r="C12" s="85"/>
      <c r="D12" s="137"/>
      <c r="E12" s="147" t="s">
        <v>114</v>
      </c>
      <c r="F12" s="147"/>
      <c r="G12" s="254"/>
      <c r="H12" s="255"/>
      <c r="I12" s="256"/>
      <c r="J12" s="89"/>
      <c r="K12" s="90"/>
      <c r="L12" s="90"/>
      <c r="M12" s="91"/>
      <c r="N12" s="29"/>
      <c r="O12" s="43"/>
      <c r="P12" s="240"/>
      <c r="Q12" s="33"/>
      <c r="R12" s="249"/>
      <c r="S12" s="120"/>
      <c r="T12" s="122"/>
      <c r="U12" s="98" t="str">
        <f t="shared" ref="U12" si="9">IF(OR(J12="",R12=""),"",(J12*R12*(S12/12)))</f>
        <v/>
      </c>
      <c r="V12" s="99"/>
      <c r="W12" s="100"/>
      <c r="X12" s="233"/>
      <c r="Y12" s="246" t="str">
        <f t="shared" ref="Y12" si="10">IF(AND(U12="",X12=""),"",SUM(U12:X13))</f>
        <v/>
      </c>
      <c r="Z12" s="240"/>
      <c r="AA12" s="33"/>
      <c r="AB12" s="98" t="str">
        <f t="shared" ref="AB12" si="11">IF(OR(Y12="",Z12=""),"",(Y12*Z12*0.01))</f>
        <v/>
      </c>
      <c r="AC12" s="100"/>
      <c r="AD12" s="233"/>
      <c r="AE12" s="29"/>
      <c r="AF12" s="43"/>
    </row>
    <row r="13" spans="1:32" x14ac:dyDescent="0.15">
      <c r="A13" s="85"/>
      <c r="B13" s="85"/>
      <c r="C13" s="85"/>
      <c r="D13" s="137"/>
      <c r="E13" s="147"/>
      <c r="F13" s="147"/>
      <c r="G13" s="251"/>
      <c r="H13" s="252"/>
      <c r="I13" s="253"/>
      <c r="J13" s="95"/>
      <c r="K13" s="96"/>
      <c r="L13" s="96"/>
      <c r="M13" s="97"/>
      <c r="N13" s="31"/>
      <c r="O13" s="44"/>
      <c r="P13" s="241"/>
      <c r="Q13" s="34"/>
      <c r="R13" s="250"/>
      <c r="S13" s="81"/>
      <c r="T13" s="83"/>
      <c r="U13" s="104"/>
      <c r="V13" s="105"/>
      <c r="W13" s="106"/>
      <c r="X13" s="235"/>
      <c r="Y13" s="247"/>
      <c r="Z13" s="241"/>
      <c r="AA13" s="34"/>
      <c r="AB13" s="104"/>
      <c r="AC13" s="106"/>
      <c r="AD13" s="235"/>
      <c r="AE13" s="31"/>
      <c r="AF13" s="44"/>
    </row>
    <row r="14" spans="1:32" x14ac:dyDescent="0.15">
      <c r="A14" s="85"/>
      <c r="B14" s="85"/>
      <c r="C14" s="85"/>
      <c r="D14" s="137"/>
      <c r="E14" s="147" t="s">
        <v>114</v>
      </c>
      <c r="F14" s="147"/>
      <c r="G14" s="254"/>
      <c r="H14" s="255"/>
      <c r="I14" s="256"/>
      <c r="J14" s="89"/>
      <c r="K14" s="90"/>
      <c r="L14" s="90"/>
      <c r="M14" s="91"/>
      <c r="N14" s="29"/>
      <c r="O14" s="43"/>
      <c r="P14" s="240"/>
      <c r="Q14" s="33"/>
      <c r="R14" s="249"/>
      <c r="S14" s="120"/>
      <c r="T14" s="122"/>
      <c r="U14" s="98" t="str">
        <f t="shared" ref="U14" si="12">IF(OR(J14="",R14=""),"",(J14*R14*(S14/12)))</f>
        <v/>
      </c>
      <c r="V14" s="99"/>
      <c r="W14" s="100"/>
      <c r="X14" s="233"/>
      <c r="Y14" s="246" t="str">
        <f t="shared" ref="Y14" si="13">IF(AND(U14="",X14=""),"",SUM(U14:X15))</f>
        <v/>
      </c>
      <c r="Z14" s="240"/>
      <c r="AA14" s="33"/>
      <c r="AB14" s="98" t="str">
        <f t="shared" ref="AB14" si="14">IF(OR(Y14="",Z14=""),"",(Y14*Z14*0.01))</f>
        <v/>
      </c>
      <c r="AC14" s="100"/>
      <c r="AD14" s="233"/>
      <c r="AE14" s="29"/>
      <c r="AF14" s="43"/>
    </row>
    <row r="15" spans="1:32" x14ac:dyDescent="0.15">
      <c r="A15" s="85"/>
      <c r="B15" s="85"/>
      <c r="C15" s="85"/>
      <c r="D15" s="137"/>
      <c r="E15" s="147"/>
      <c r="F15" s="147"/>
      <c r="G15" s="251"/>
      <c r="H15" s="252"/>
      <c r="I15" s="253"/>
      <c r="J15" s="95"/>
      <c r="K15" s="96"/>
      <c r="L15" s="96"/>
      <c r="M15" s="97"/>
      <c r="N15" s="31"/>
      <c r="O15" s="44"/>
      <c r="P15" s="241"/>
      <c r="Q15" s="34"/>
      <c r="R15" s="250"/>
      <c r="S15" s="81"/>
      <c r="T15" s="83"/>
      <c r="U15" s="104"/>
      <c r="V15" s="105"/>
      <c r="W15" s="106"/>
      <c r="X15" s="235"/>
      <c r="Y15" s="247"/>
      <c r="Z15" s="241"/>
      <c r="AA15" s="34"/>
      <c r="AB15" s="104"/>
      <c r="AC15" s="106"/>
      <c r="AD15" s="235"/>
      <c r="AE15" s="31"/>
      <c r="AF15" s="44"/>
    </row>
    <row r="16" spans="1:32" x14ac:dyDescent="0.15">
      <c r="A16" s="85"/>
      <c r="B16" s="85"/>
      <c r="C16" s="85"/>
      <c r="D16" s="137"/>
      <c r="E16" s="147" t="s">
        <v>114</v>
      </c>
      <c r="F16" s="147"/>
      <c r="G16" s="254"/>
      <c r="H16" s="255"/>
      <c r="I16" s="256"/>
      <c r="J16" s="89"/>
      <c r="K16" s="90"/>
      <c r="L16" s="90"/>
      <c r="M16" s="91"/>
      <c r="N16" s="29"/>
      <c r="O16" s="43"/>
      <c r="P16" s="240"/>
      <c r="Q16" s="33"/>
      <c r="R16" s="249"/>
      <c r="S16" s="120"/>
      <c r="T16" s="122"/>
      <c r="U16" s="98" t="str">
        <f t="shared" ref="U16" si="15">IF(OR(J16="",R16=""),"",(J16*R16*(S16/12)))</f>
        <v/>
      </c>
      <c r="V16" s="99"/>
      <c r="W16" s="100"/>
      <c r="X16" s="233"/>
      <c r="Y16" s="246" t="str">
        <f t="shared" ref="Y16" si="16">IF(AND(U16="",X16=""),"",SUM(U16:X17))</f>
        <v/>
      </c>
      <c r="Z16" s="240"/>
      <c r="AA16" s="33"/>
      <c r="AB16" s="98" t="str">
        <f t="shared" ref="AB16" si="17">IF(OR(Y16="",Z16=""),"",(Y16*Z16*0.01))</f>
        <v/>
      </c>
      <c r="AC16" s="100"/>
      <c r="AD16" s="233"/>
      <c r="AE16" s="29"/>
      <c r="AF16" s="43"/>
    </row>
    <row r="17" spans="1:32" x14ac:dyDescent="0.15">
      <c r="A17" s="85"/>
      <c r="B17" s="85"/>
      <c r="C17" s="85"/>
      <c r="D17" s="137"/>
      <c r="E17" s="147"/>
      <c r="F17" s="147"/>
      <c r="G17" s="251"/>
      <c r="H17" s="252"/>
      <c r="I17" s="253"/>
      <c r="J17" s="95"/>
      <c r="K17" s="96"/>
      <c r="L17" s="96"/>
      <c r="M17" s="97"/>
      <c r="N17" s="31"/>
      <c r="O17" s="44"/>
      <c r="P17" s="241"/>
      <c r="Q17" s="34"/>
      <c r="R17" s="250"/>
      <c r="S17" s="81"/>
      <c r="T17" s="83"/>
      <c r="U17" s="104"/>
      <c r="V17" s="105"/>
      <c r="W17" s="106"/>
      <c r="X17" s="235"/>
      <c r="Y17" s="247"/>
      <c r="Z17" s="241"/>
      <c r="AA17" s="34"/>
      <c r="AB17" s="104"/>
      <c r="AC17" s="106"/>
      <c r="AD17" s="235"/>
      <c r="AE17" s="31"/>
      <c r="AF17" s="44"/>
    </row>
    <row r="18" spans="1:32" ht="27" customHeight="1" x14ac:dyDescent="0.15">
      <c r="A18" s="35" t="s">
        <v>89</v>
      </c>
      <c r="B18" s="35"/>
      <c r="C18" s="35"/>
      <c r="D18" s="21"/>
      <c r="E18" s="239"/>
      <c r="F18" s="239"/>
      <c r="G18" s="236"/>
      <c r="H18" s="237"/>
      <c r="I18" s="238"/>
      <c r="J18" s="236"/>
      <c r="K18" s="237"/>
      <c r="L18" s="237"/>
      <c r="M18" s="238"/>
      <c r="N18" s="236"/>
      <c r="O18" s="238"/>
      <c r="P18" s="236"/>
      <c r="Q18" s="238"/>
      <c r="R18" s="21"/>
      <c r="S18" s="236"/>
      <c r="T18" s="238"/>
      <c r="U18" s="244" t="str">
        <f>IF(AND(U4="",U6="",U8="",U10="",U12="",U14="",U16=""),"",SUM(U4:W17))</f>
        <v/>
      </c>
      <c r="V18" s="248"/>
      <c r="W18" s="245"/>
      <c r="X18" s="22" t="str">
        <f>IF(AND(X4="",X6="",X8="",X10="",X12="",X14="",X16=""),"",SUM(X4:X17))</f>
        <v/>
      </c>
      <c r="Y18" s="22" t="str">
        <f>IF(AND(Y4="",Y6="",Y8="",Y10="",Y12="",Y14="",Y16=""),"",SUM(Y4:Y17))</f>
        <v/>
      </c>
      <c r="Z18" s="242"/>
      <c r="AA18" s="243"/>
      <c r="AB18" s="244" t="str">
        <f>IF(AND(AB4="",AB6="",AB8="",AB10="",AB12="",AB14="",AB16=""),"",SUM(AB4:AC17))</f>
        <v/>
      </c>
      <c r="AC18" s="245"/>
      <c r="AD18" s="22" t="str">
        <f>IF(AND(AD4="",AD6="",AD8="",AD10="",AD12="",AD14="",AD16=""),"",SUM(AD4:AD17))</f>
        <v/>
      </c>
      <c r="AE18" s="223"/>
      <c r="AF18" s="210"/>
    </row>
    <row r="19" spans="1:32" x14ac:dyDescent="0.15">
      <c r="A19" s="121" t="s">
        <v>90</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row>
    <row r="20" spans="1:32" ht="5.0999999999999996" customHeight="1" x14ac:dyDescent="0.15"/>
    <row r="21" spans="1:32" s="17" customFormat="1" ht="17.25" x14ac:dyDescent="0.15">
      <c r="A21" s="257" t="s">
        <v>91</v>
      </c>
      <c r="B21" s="257"/>
      <c r="C21" s="257"/>
      <c r="D21" s="257"/>
      <c r="E21" s="257"/>
      <c r="F21" s="257"/>
      <c r="G21" s="257"/>
      <c r="H21" s="257"/>
      <c r="I21" s="257"/>
      <c r="J21" s="257"/>
      <c r="K21" s="257"/>
      <c r="L21" s="257"/>
      <c r="M21" s="257"/>
      <c r="N21" s="257"/>
      <c r="O21" s="257"/>
      <c r="P21" s="257"/>
      <c r="Q21" s="257"/>
      <c r="R21" s="257"/>
      <c r="S21" s="257"/>
      <c r="T21" s="257"/>
      <c r="U21" s="257"/>
      <c r="W21" s="17" t="s">
        <v>137</v>
      </c>
    </row>
    <row r="22" spans="1:32" ht="27" customHeight="1" x14ac:dyDescent="0.15">
      <c r="A22" s="35" t="s">
        <v>103</v>
      </c>
      <c r="B22" s="35"/>
      <c r="C22" s="35"/>
      <c r="D22" s="35"/>
      <c r="E22" s="35"/>
      <c r="F22" s="35"/>
      <c r="G22" s="35"/>
      <c r="H22" s="36" t="s">
        <v>105</v>
      </c>
      <c r="I22" s="35"/>
      <c r="J22" s="35"/>
      <c r="K22" s="35"/>
      <c r="L22" s="36" t="s">
        <v>104</v>
      </c>
      <c r="M22" s="35"/>
      <c r="N22" s="35"/>
      <c r="O22" s="35"/>
      <c r="P22" s="35"/>
      <c r="Q22" s="36" t="s">
        <v>109</v>
      </c>
      <c r="R22" s="36"/>
      <c r="S22" s="36"/>
      <c r="T22" s="36"/>
      <c r="U22" s="36"/>
      <c r="W22" s="35" t="s">
        <v>103</v>
      </c>
      <c r="X22" s="35"/>
      <c r="Y22" s="35"/>
      <c r="Z22" s="35"/>
      <c r="AA22" s="223" t="s">
        <v>138</v>
      </c>
      <c r="AB22" s="210"/>
      <c r="AC22" s="208" t="s">
        <v>147</v>
      </c>
      <c r="AD22" s="209"/>
      <c r="AE22" s="210"/>
      <c r="AF22" s="20" t="s">
        <v>148</v>
      </c>
    </row>
    <row r="23" spans="1:32" ht="27" customHeight="1" x14ac:dyDescent="0.15">
      <c r="A23" s="85"/>
      <c r="B23" s="85"/>
      <c r="C23" s="85"/>
      <c r="D23" s="85"/>
      <c r="E23" s="85"/>
      <c r="F23" s="85"/>
      <c r="G23" s="85"/>
      <c r="H23" s="137"/>
      <c r="I23" s="137"/>
      <c r="J23" s="137"/>
      <c r="K23" s="137"/>
      <c r="L23" s="137"/>
      <c r="M23" s="137"/>
      <c r="N23" s="137"/>
      <c r="O23" s="137"/>
      <c r="P23" s="137"/>
      <c r="Q23" s="137"/>
      <c r="R23" s="137"/>
      <c r="S23" s="137"/>
      <c r="T23" s="137"/>
      <c r="U23" s="137"/>
      <c r="W23" s="120"/>
      <c r="X23" s="121"/>
      <c r="Y23" s="121"/>
      <c r="Z23" s="122"/>
      <c r="AA23" s="120"/>
      <c r="AB23" s="122"/>
      <c r="AC23" s="227"/>
      <c r="AD23" s="228"/>
      <c r="AE23" s="229"/>
      <c r="AF23" s="233"/>
    </row>
    <row r="24" spans="1:32" ht="27" customHeight="1" x14ac:dyDescent="0.15">
      <c r="A24" s="85"/>
      <c r="B24" s="85"/>
      <c r="C24" s="85"/>
      <c r="D24" s="85"/>
      <c r="E24" s="85"/>
      <c r="F24" s="85"/>
      <c r="G24" s="85"/>
      <c r="H24" s="137"/>
      <c r="I24" s="137"/>
      <c r="J24" s="137"/>
      <c r="K24" s="137"/>
      <c r="L24" s="137"/>
      <c r="M24" s="137"/>
      <c r="N24" s="137"/>
      <c r="O24" s="137"/>
      <c r="P24" s="137"/>
      <c r="Q24" s="137"/>
      <c r="R24" s="137"/>
      <c r="S24" s="137"/>
      <c r="T24" s="137"/>
      <c r="U24" s="137"/>
      <c r="W24" s="81"/>
      <c r="X24" s="82"/>
      <c r="Y24" s="82"/>
      <c r="Z24" s="83"/>
      <c r="AA24" s="81"/>
      <c r="AB24" s="83"/>
      <c r="AC24" s="95"/>
      <c r="AD24" s="96"/>
      <c r="AE24" s="97"/>
      <c r="AF24" s="235"/>
    </row>
    <row r="25" spans="1:32" ht="5.0999999999999996" customHeight="1" x14ac:dyDescent="0.15">
      <c r="W25" s="120"/>
      <c r="X25" s="121"/>
      <c r="Y25" s="121"/>
      <c r="Z25" s="122"/>
      <c r="AA25" s="120"/>
      <c r="AB25" s="122"/>
      <c r="AC25" s="89"/>
      <c r="AD25" s="90"/>
      <c r="AE25" s="91"/>
      <c r="AF25" s="233"/>
    </row>
    <row r="26" spans="1:32" s="17" customFormat="1" ht="21.95" customHeight="1" x14ac:dyDescent="0.2">
      <c r="A26" s="107" t="s">
        <v>92</v>
      </c>
      <c r="B26" s="107"/>
      <c r="C26" s="107"/>
      <c r="D26" s="107"/>
      <c r="E26" s="107"/>
      <c r="F26" s="107"/>
      <c r="G26" s="107"/>
      <c r="H26" s="107"/>
      <c r="I26" s="107"/>
      <c r="J26" s="107"/>
      <c r="K26" s="107"/>
      <c r="L26" s="107"/>
      <c r="M26" s="107"/>
      <c r="N26" s="107"/>
      <c r="O26" s="107"/>
      <c r="P26" s="107"/>
      <c r="Q26" s="107"/>
      <c r="R26" s="107"/>
      <c r="S26" s="107"/>
      <c r="T26" s="107"/>
      <c r="U26" s="107"/>
      <c r="W26" s="78"/>
      <c r="X26" s="79"/>
      <c r="Y26" s="79"/>
      <c r="Z26" s="80"/>
      <c r="AA26" s="78"/>
      <c r="AB26" s="80"/>
      <c r="AC26" s="92"/>
      <c r="AD26" s="93"/>
      <c r="AE26" s="94"/>
      <c r="AF26" s="234"/>
    </row>
    <row r="27" spans="1:32" ht="27" customHeight="1" x14ac:dyDescent="0.15">
      <c r="A27" s="35" t="s">
        <v>103</v>
      </c>
      <c r="B27" s="35"/>
      <c r="C27" s="35"/>
      <c r="D27" s="35"/>
      <c r="E27" s="35"/>
      <c r="F27" s="35"/>
      <c r="G27" s="35"/>
      <c r="H27" s="36" t="s">
        <v>106</v>
      </c>
      <c r="I27" s="35"/>
      <c r="J27" s="35"/>
      <c r="K27" s="35"/>
      <c r="L27" s="258" t="s">
        <v>108</v>
      </c>
      <c r="M27" s="258"/>
      <c r="N27" s="258"/>
      <c r="O27" s="258"/>
      <c r="P27" s="258"/>
      <c r="Q27" s="36" t="s">
        <v>109</v>
      </c>
      <c r="R27" s="35"/>
      <c r="S27" s="35"/>
      <c r="T27" s="35"/>
      <c r="U27" s="35"/>
      <c r="W27" s="81"/>
      <c r="X27" s="82"/>
      <c r="Y27" s="82"/>
      <c r="Z27" s="83"/>
      <c r="AA27" s="81"/>
      <c r="AB27" s="83"/>
      <c r="AC27" s="230"/>
      <c r="AD27" s="231"/>
      <c r="AE27" s="232"/>
      <c r="AF27" s="235"/>
    </row>
    <row r="28" spans="1:32" ht="27" customHeight="1" x14ac:dyDescent="0.2">
      <c r="A28" s="35"/>
      <c r="B28" s="35"/>
      <c r="C28" s="35"/>
      <c r="D28" s="35"/>
      <c r="E28" s="35"/>
      <c r="F28" s="35"/>
      <c r="G28" s="35"/>
      <c r="H28" s="35"/>
      <c r="I28" s="35"/>
      <c r="J28" s="35"/>
      <c r="K28" s="35"/>
      <c r="L28" s="47" t="s">
        <v>107</v>
      </c>
      <c r="M28" s="47"/>
      <c r="N28" s="47"/>
      <c r="O28" s="47"/>
      <c r="P28" s="47"/>
      <c r="Q28" s="35"/>
      <c r="R28" s="35"/>
      <c r="S28" s="35"/>
      <c r="T28" s="35"/>
      <c r="U28" s="35"/>
      <c r="W28" s="18" t="s">
        <v>139</v>
      </c>
    </row>
    <row r="29" spans="1:32" ht="27" customHeight="1" x14ac:dyDescent="0.15">
      <c r="A29" s="85"/>
      <c r="B29" s="85"/>
      <c r="C29" s="85"/>
      <c r="D29" s="85"/>
      <c r="E29" s="85"/>
      <c r="F29" s="85"/>
      <c r="G29" s="85"/>
      <c r="H29" s="85"/>
      <c r="I29" s="85"/>
      <c r="J29" s="85"/>
      <c r="K29" s="85"/>
      <c r="L29" s="258" t="s">
        <v>149</v>
      </c>
      <c r="M29" s="258"/>
      <c r="N29" s="258"/>
      <c r="O29" s="258"/>
      <c r="P29" s="258"/>
      <c r="Q29" s="137"/>
      <c r="R29" s="137"/>
      <c r="S29" s="137"/>
      <c r="T29" s="137"/>
      <c r="U29" s="137"/>
      <c r="W29" s="223" t="s">
        <v>103</v>
      </c>
      <c r="X29" s="209"/>
      <c r="Y29" s="209"/>
      <c r="Z29" s="210"/>
      <c r="AA29" s="208" t="s">
        <v>140</v>
      </c>
      <c r="AB29" s="210"/>
      <c r="AC29" s="208" t="s">
        <v>109</v>
      </c>
      <c r="AD29" s="209"/>
      <c r="AE29" s="210"/>
      <c r="AF29" s="24" t="s">
        <v>160</v>
      </c>
    </row>
    <row r="30" spans="1:32" ht="27" customHeight="1" x14ac:dyDescent="0.15">
      <c r="A30" s="85"/>
      <c r="B30" s="85"/>
      <c r="C30" s="85"/>
      <c r="D30" s="85"/>
      <c r="E30" s="85"/>
      <c r="F30" s="85"/>
      <c r="G30" s="85"/>
      <c r="H30" s="85"/>
      <c r="I30" s="85"/>
      <c r="J30" s="85"/>
      <c r="K30" s="85"/>
      <c r="L30" s="230"/>
      <c r="M30" s="231"/>
      <c r="N30" s="231"/>
      <c r="O30" s="231"/>
      <c r="P30" s="232"/>
      <c r="Q30" s="137"/>
      <c r="R30" s="137"/>
      <c r="S30" s="137"/>
      <c r="T30" s="137"/>
      <c r="U30" s="137"/>
      <c r="W30" s="224"/>
      <c r="X30" s="225"/>
      <c r="Y30" s="225"/>
      <c r="Z30" s="226"/>
      <c r="AA30" s="211"/>
      <c r="AB30" s="213"/>
      <c r="AC30" s="211"/>
      <c r="AD30" s="212"/>
      <c r="AE30" s="213"/>
      <c r="AF30" s="23"/>
    </row>
    <row r="31" spans="1:32" ht="27" customHeight="1" x14ac:dyDescent="0.15">
      <c r="A31" s="85"/>
      <c r="B31" s="85"/>
      <c r="C31" s="85"/>
      <c r="D31" s="85"/>
      <c r="E31" s="85"/>
      <c r="F31" s="85"/>
      <c r="G31" s="85"/>
      <c r="H31" s="85"/>
      <c r="I31" s="85"/>
      <c r="J31" s="85"/>
      <c r="K31" s="85"/>
      <c r="L31" s="46" t="s">
        <v>150</v>
      </c>
      <c r="M31" s="46"/>
      <c r="N31" s="46"/>
      <c r="O31" s="46"/>
      <c r="P31" s="46"/>
      <c r="Q31" s="137"/>
      <c r="R31" s="137"/>
      <c r="S31" s="137"/>
      <c r="T31" s="137"/>
      <c r="U31" s="137"/>
      <c r="W31" s="224"/>
      <c r="X31" s="225"/>
      <c r="Y31" s="225"/>
      <c r="Z31" s="226"/>
      <c r="AA31" s="211"/>
      <c r="AB31" s="213"/>
      <c r="AC31" s="211"/>
      <c r="AD31" s="212"/>
      <c r="AE31" s="213"/>
      <c r="AF31" s="23"/>
    </row>
    <row r="32" spans="1:32" ht="27" customHeight="1" x14ac:dyDescent="0.2">
      <c r="A32" s="85"/>
      <c r="B32" s="85"/>
      <c r="C32" s="85"/>
      <c r="D32" s="85"/>
      <c r="E32" s="85"/>
      <c r="F32" s="85"/>
      <c r="G32" s="85"/>
      <c r="H32" s="85"/>
      <c r="I32" s="85"/>
      <c r="J32" s="85"/>
      <c r="K32" s="85"/>
      <c r="L32" s="230"/>
      <c r="M32" s="231"/>
      <c r="N32" s="231"/>
      <c r="O32" s="231"/>
      <c r="P32" s="232"/>
      <c r="Q32" s="137"/>
      <c r="R32" s="137"/>
      <c r="S32" s="137"/>
      <c r="T32" s="137"/>
      <c r="U32" s="137"/>
      <c r="W32" s="18" t="s">
        <v>141</v>
      </c>
    </row>
    <row r="33" spans="1:32" ht="27" customHeight="1" x14ac:dyDescent="0.15">
      <c r="A33" s="85"/>
      <c r="B33" s="85"/>
      <c r="C33" s="85"/>
      <c r="D33" s="85"/>
      <c r="E33" s="85"/>
      <c r="F33" s="85"/>
      <c r="G33" s="85"/>
      <c r="H33" s="85"/>
      <c r="I33" s="85"/>
      <c r="J33" s="85"/>
      <c r="K33" s="85"/>
      <c r="L33" s="46" t="s">
        <v>150</v>
      </c>
      <c r="M33" s="46"/>
      <c r="N33" s="46"/>
      <c r="O33" s="46"/>
      <c r="P33" s="46"/>
      <c r="Q33" s="137"/>
      <c r="R33" s="137"/>
      <c r="S33" s="137"/>
      <c r="T33" s="137"/>
      <c r="U33" s="137"/>
      <c r="W33" s="1" t="s">
        <v>142</v>
      </c>
    </row>
    <row r="34" spans="1:32" ht="27" customHeight="1" x14ac:dyDescent="0.15">
      <c r="A34" s="85"/>
      <c r="B34" s="85"/>
      <c r="C34" s="85"/>
      <c r="D34" s="85"/>
      <c r="E34" s="85"/>
      <c r="F34" s="85"/>
      <c r="G34" s="85"/>
      <c r="H34" s="85"/>
      <c r="I34" s="85"/>
      <c r="J34" s="85"/>
      <c r="K34" s="85"/>
      <c r="L34" s="230"/>
      <c r="M34" s="231"/>
      <c r="N34" s="231"/>
      <c r="O34" s="231"/>
      <c r="P34" s="232"/>
      <c r="Q34" s="137"/>
      <c r="R34" s="137"/>
      <c r="S34" s="137"/>
      <c r="T34" s="137"/>
      <c r="U34" s="137"/>
      <c r="W34" s="214"/>
      <c r="X34" s="215"/>
      <c r="Y34" s="215"/>
      <c r="Z34" s="215"/>
      <c r="AA34" s="215"/>
      <c r="AB34" s="215"/>
      <c r="AC34" s="215"/>
      <c r="AD34" s="215"/>
      <c r="AE34" s="215"/>
      <c r="AF34" s="216"/>
    </row>
    <row r="35" spans="1:32" ht="5.0999999999999996" customHeight="1" x14ac:dyDescent="0.15">
      <c r="W35" s="217"/>
      <c r="X35" s="218"/>
      <c r="Y35" s="218"/>
      <c r="Z35" s="218"/>
      <c r="AA35" s="218"/>
      <c r="AB35" s="218"/>
      <c r="AC35" s="218"/>
      <c r="AD35" s="218"/>
      <c r="AE35" s="218"/>
      <c r="AF35" s="219"/>
    </row>
    <row r="36" spans="1:32" ht="17.25" x14ac:dyDescent="0.15">
      <c r="A36" s="82" t="s">
        <v>93</v>
      </c>
      <c r="B36" s="82"/>
      <c r="C36" s="82"/>
      <c r="D36" s="82"/>
      <c r="E36" s="82"/>
      <c r="F36" s="82"/>
      <c r="G36" s="82"/>
      <c r="H36" s="82"/>
      <c r="I36" s="82"/>
      <c r="J36" s="82"/>
      <c r="K36" s="82"/>
      <c r="L36" s="82"/>
      <c r="M36" s="82"/>
      <c r="N36" s="82"/>
      <c r="O36" s="82"/>
      <c r="P36" s="82"/>
      <c r="Q36" s="82"/>
      <c r="R36" s="82"/>
      <c r="S36" s="82"/>
      <c r="T36" s="82"/>
      <c r="U36" s="82"/>
      <c r="W36" s="217"/>
      <c r="X36" s="218"/>
      <c r="Y36" s="218"/>
      <c r="Z36" s="218"/>
      <c r="AA36" s="218"/>
      <c r="AB36" s="218"/>
      <c r="AC36" s="218"/>
      <c r="AD36" s="218"/>
      <c r="AE36" s="218"/>
      <c r="AF36" s="219"/>
    </row>
    <row r="37" spans="1:32" ht="27" customHeight="1" x14ac:dyDescent="0.15">
      <c r="A37" s="35" t="s">
        <v>101</v>
      </c>
      <c r="B37" s="35"/>
      <c r="C37" s="35"/>
      <c r="D37" s="35"/>
      <c r="E37" s="35"/>
      <c r="F37" s="16" t="s">
        <v>102</v>
      </c>
      <c r="G37" s="35" t="s">
        <v>101</v>
      </c>
      <c r="H37" s="35"/>
      <c r="I37" s="35"/>
      <c r="J37" s="35"/>
      <c r="K37" s="35"/>
      <c r="L37" s="35"/>
      <c r="M37" s="35" t="s">
        <v>102</v>
      </c>
      <c r="N37" s="35"/>
      <c r="O37" s="35" t="s">
        <v>151</v>
      </c>
      <c r="P37" s="35"/>
      <c r="Q37" s="35"/>
      <c r="R37" s="35"/>
      <c r="S37" s="35"/>
      <c r="T37" s="35" t="s">
        <v>102</v>
      </c>
      <c r="U37" s="35"/>
      <c r="W37" s="217"/>
      <c r="X37" s="218"/>
      <c r="Y37" s="218"/>
      <c r="Z37" s="218"/>
      <c r="AA37" s="218"/>
      <c r="AB37" s="218"/>
      <c r="AC37" s="218"/>
      <c r="AD37" s="218"/>
      <c r="AE37" s="218"/>
      <c r="AF37" s="219"/>
    </row>
    <row r="38" spans="1:32" ht="27" customHeight="1" x14ac:dyDescent="0.15">
      <c r="A38" s="35" t="s">
        <v>94</v>
      </c>
      <c r="B38" s="35" t="s">
        <v>95</v>
      </c>
      <c r="C38" s="35" t="s">
        <v>99</v>
      </c>
      <c r="D38" s="35"/>
      <c r="E38" s="35"/>
      <c r="F38" s="19"/>
      <c r="G38" s="36" t="s">
        <v>143</v>
      </c>
      <c r="H38" s="35"/>
      <c r="I38" s="35" t="s">
        <v>95</v>
      </c>
      <c r="J38" s="35"/>
      <c r="K38" s="35" t="s">
        <v>99</v>
      </c>
      <c r="L38" s="35"/>
      <c r="M38" s="35"/>
      <c r="N38" s="35"/>
      <c r="O38" s="35" t="s">
        <v>121</v>
      </c>
      <c r="P38" s="35"/>
      <c r="Q38" s="35"/>
      <c r="R38" s="35" t="s">
        <v>122</v>
      </c>
      <c r="S38" s="35"/>
      <c r="T38" s="35"/>
      <c r="U38" s="35"/>
      <c r="W38" s="217"/>
      <c r="X38" s="218"/>
      <c r="Y38" s="218"/>
      <c r="Z38" s="218"/>
      <c r="AA38" s="218"/>
      <c r="AB38" s="218"/>
      <c r="AC38" s="218"/>
      <c r="AD38" s="218"/>
      <c r="AE38" s="218"/>
      <c r="AF38" s="219"/>
    </row>
    <row r="39" spans="1:32" ht="27" customHeight="1" x14ac:dyDescent="0.15">
      <c r="A39" s="35"/>
      <c r="B39" s="35"/>
      <c r="C39" s="35" t="s">
        <v>97</v>
      </c>
      <c r="D39" s="35"/>
      <c r="E39" s="35"/>
      <c r="F39" s="19"/>
      <c r="G39" s="35"/>
      <c r="H39" s="35"/>
      <c r="I39" s="35"/>
      <c r="J39" s="35"/>
      <c r="K39" s="35" t="s">
        <v>97</v>
      </c>
      <c r="L39" s="35"/>
      <c r="M39" s="35"/>
      <c r="N39" s="35"/>
      <c r="O39" s="35"/>
      <c r="P39" s="35"/>
      <c r="Q39" s="35"/>
      <c r="R39" s="35"/>
      <c r="S39" s="35"/>
      <c r="T39" s="35"/>
      <c r="U39" s="35"/>
      <c r="W39" s="217"/>
      <c r="X39" s="218"/>
      <c r="Y39" s="218"/>
      <c r="Z39" s="218"/>
      <c r="AA39" s="218"/>
      <c r="AB39" s="218"/>
      <c r="AC39" s="218"/>
      <c r="AD39" s="218"/>
      <c r="AE39" s="218"/>
      <c r="AF39" s="219"/>
    </row>
    <row r="40" spans="1:32" ht="27" customHeight="1" x14ac:dyDescent="0.15">
      <c r="A40" s="35"/>
      <c r="B40" s="35" t="s">
        <v>96</v>
      </c>
      <c r="C40" s="35" t="s">
        <v>100</v>
      </c>
      <c r="D40" s="35"/>
      <c r="E40" s="35"/>
      <c r="F40" s="19"/>
      <c r="G40" s="35"/>
      <c r="H40" s="35"/>
      <c r="I40" s="35" t="s">
        <v>96</v>
      </c>
      <c r="J40" s="35"/>
      <c r="K40" s="35" t="s">
        <v>100</v>
      </c>
      <c r="L40" s="35"/>
      <c r="M40" s="35"/>
      <c r="N40" s="35"/>
      <c r="O40" s="35"/>
      <c r="P40" s="35"/>
      <c r="Q40" s="35"/>
      <c r="R40" s="35" t="s">
        <v>123</v>
      </c>
      <c r="S40" s="35"/>
      <c r="T40" s="35"/>
      <c r="U40" s="35"/>
      <c r="W40" s="217"/>
      <c r="X40" s="218"/>
      <c r="Y40" s="218"/>
      <c r="Z40" s="218"/>
      <c r="AA40" s="218"/>
      <c r="AB40" s="218"/>
      <c r="AC40" s="218"/>
      <c r="AD40" s="218"/>
      <c r="AE40" s="218"/>
      <c r="AF40" s="219"/>
    </row>
    <row r="41" spans="1:32" ht="27" customHeight="1" x14ac:dyDescent="0.15">
      <c r="A41" s="35"/>
      <c r="B41" s="35"/>
      <c r="C41" s="35" t="s">
        <v>98</v>
      </c>
      <c r="D41" s="35"/>
      <c r="E41" s="35"/>
      <c r="F41" s="19"/>
      <c r="G41" s="35"/>
      <c r="H41" s="35"/>
      <c r="I41" s="35"/>
      <c r="J41" s="35"/>
      <c r="K41" s="35" t="s">
        <v>98</v>
      </c>
      <c r="L41" s="35"/>
      <c r="M41" s="35"/>
      <c r="N41" s="35"/>
      <c r="O41" s="35"/>
      <c r="P41" s="35"/>
      <c r="Q41" s="35"/>
      <c r="R41" s="35"/>
      <c r="S41" s="35"/>
      <c r="T41" s="35"/>
      <c r="U41" s="35"/>
      <c r="W41" s="220"/>
      <c r="X41" s="221"/>
      <c r="Y41" s="221"/>
      <c r="Z41" s="221"/>
      <c r="AA41" s="221"/>
      <c r="AB41" s="221"/>
      <c r="AC41" s="221"/>
      <c r="AD41" s="221"/>
      <c r="AE41" s="221"/>
      <c r="AF41" s="222"/>
    </row>
  </sheetData>
  <mergeCells count="236">
    <mergeCell ref="A1:E1"/>
    <mergeCell ref="B38:B39"/>
    <mergeCell ref="B40:B41"/>
    <mergeCell ref="C38:E38"/>
    <mergeCell ref="C39:E39"/>
    <mergeCell ref="C40:E40"/>
    <mergeCell ref="C41:E41"/>
    <mergeCell ref="A37:E37"/>
    <mergeCell ref="A36:U36"/>
    <mergeCell ref="A26:U26"/>
    <mergeCell ref="A2:C3"/>
    <mergeCell ref="A18:C18"/>
    <mergeCell ref="A38:A41"/>
    <mergeCell ref="G38:H41"/>
    <mergeCell ref="I38:J39"/>
    <mergeCell ref="I40:J41"/>
    <mergeCell ref="T37:U37"/>
    <mergeCell ref="T38:U39"/>
    <mergeCell ref="T40:U41"/>
    <mergeCell ref="G37:L37"/>
    <mergeCell ref="M37:N37"/>
    <mergeCell ref="M38:N38"/>
    <mergeCell ref="M39:N39"/>
    <mergeCell ref="M40:N40"/>
    <mergeCell ref="K38:L38"/>
    <mergeCell ref="K39:L39"/>
    <mergeCell ref="K40:L40"/>
    <mergeCell ref="K41:L41"/>
    <mergeCell ref="A29:G30"/>
    <mergeCell ref="A31:G32"/>
    <mergeCell ref="A33:G34"/>
    <mergeCell ref="A22:G22"/>
    <mergeCell ref="A23:G23"/>
    <mergeCell ref="A24:G24"/>
    <mergeCell ref="L27:P27"/>
    <mergeCell ref="L28:P28"/>
    <mergeCell ref="L29:P29"/>
    <mergeCell ref="O38:Q41"/>
    <mergeCell ref="R38:S39"/>
    <mergeCell ref="R40:S41"/>
    <mergeCell ref="O37:S37"/>
    <mergeCell ref="L30:P30"/>
    <mergeCell ref="L31:P31"/>
    <mergeCell ref="H33:K34"/>
    <mergeCell ref="H22:K22"/>
    <mergeCell ref="H23:K23"/>
    <mergeCell ref="H24:K24"/>
    <mergeCell ref="H27:K28"/>
    <mergeCell ref="H29:K30"/>
    <mergeCell ref="H31:K32"/>
    <mergeCell ref="Q33:U34"/>
    <mergeCell ref="Q23:U23"/>
    <mergeCell ref="Q24:U24"/>
    <mergeCell ref="Q27:U28"/>
    <mergeCell ref="Q29:U30"/>
    <mergeCell ref="Q31:U32"/>
    <mergeCell ref="L32:P32"/>
    <mergeCell ref="L33:P33"/>
    <mergeCell ref="L34:P34"/>
    <mergeCell ref="L23:P23"/>
    <mergeCell ref="L24:P24"/>
    <mergeCell ref="M41:N41"/>
    <mergeCell ref="A4:C5"/>
    <mergeCell ref="A6:C7"/>
    <mergeCell ref="A8:C9"/>
    <mergeCell ref="A10:C11"/>
    <mergeCell ref="A12:C13"/>
    <mergeCell ref="A14:C15"/>
    <mergeCell ref="A16:C17"/>
    <mergeCell ref="D12:D13"/>
    <mergeCell ref="Q22:U22"/>
    <mergeCell ref="L22:P22"/>
    <mergeCell ref="G5:I5"/>
    <mergeCell ref="G6:I6"/>
    <mergeCell ref="N4:O5"/>
    <mergeCell ref="N6:O7"/>
    <mergeCell ref="N8:O9"/>
    <mergeCell ref="N10:O11"/>
    <mergeCell ref="N12:O13"/>
    <mergeCell ref="N14:O15"/>
    <mergeCell ref="N16:O17"/>
    <mergeCell ref="N18:O18"/>
    <mergeCell ref="G16:I16"/>
    <mergeCell ref="G17:I17"/>
    <mergeCell ref="J4:M5"/>
    <mergeCell ref="J6:M7"/>
    <mergeCell ref="D2:D3"/>
    <mergeCell ref="E2:F3"/>
    <mergeCell ref="G2:I2"/>
    <mergeCell ref="G3:I3"/>
    <mergeCell ref="A21:U21"/>
    <mergeCell ref="D4:D5"/>
    <mergeCell ref="D6:D7"/>
    <mergeCell ref="D8:D9"/>
    <mergeCell ref="D10:D11"/>
    <mergeCell ref="D14:D15"/>
    <mergeCell ref="D16:D17"/>
    <mergeCell ref="E4:F5"/>
    <mergeCell ref="E6:F7"/>
    <mergeCell ref="E8:F9"/>
    <mergeCell ref="E10:F11"/>
    <mergeCell ref="E12:F13"/>
    <mergeCell ref="E14:F15"/>
    <mergeCell ref="E16:F17"/>
    <mergeCell ref="G13:I13"/>
    <mergeCell ref="G14:I14"/>
    <mergeCell ref="G15:I15"/>
    <mergeCell ref="U2:W2"/>
    <mergeCell ref="U3:W3"/>
    <mergeCell ref="G4:I4"/>
    <mergeCell ref="Z2:AA2"/>
    <mergeCell ref="Z3:AA3"/>
    <mergeCell ref="AB2:AC2"/>
    <mergeCell ref="AE2:AF3"/>
    <mergeCell ref="AB3:AC3"/>
    <mergeCell ref="J2:M2"/>
    <mergeCell ref="J3:M3"/>
    <mergeCell ref="N2:O3"/>
    <mergeCell ref="P2:Q3"/>
    <mergeCell ref="S2:T2"/>
    <mergeCell ref="S3:T3"/>
    <mergeCell ref="J8:M9"/>
    <mergeCell ref="J10:M11"/>
    <mergeCell ref="J12:M13"/>
    <mergeCell ref="J14:M15"/>
    <mergeCell ref="J16:M17"/>
    <mergeCell ref="G7:I7"/>
    <mergeCell ref="G8:I8"/>
    <mergeCell ref="G9:I9"/>
    <mergeCell ref="G18:I18"/>
    <mergeCell ref="G10:I10"/>
    <mergeCell ref="G11:I11"/>
    <mergeCell ref="G12:I12"/>
    <mergeCell ref="P16:Q17"/>
    <mergeCell ref="P18:Q18"/>
    <mergeCell ref="R4:R5"/>
    <mergeCell ref="R6:R7"/>
    <mergeCell ref="R8:R9"/>
    <mergeCell ref="R10:R11"/>
    <mergeCell ref="R12:R13"/>
    <mergeCell ref="R14:R15"/>
    <mergeCell ref="R16:R17"/>
    <mergeCell ref="P4:Q5"/>
    <mergeCell ref="P6:Q7"/>
    <mergeCell ref="P8:Q9"/>
    <mergeCell ref="P10:Q11"/>
    <mergeCell ref="P12:Q13"/>
    <mergeCell ref="P14:Q15"/>
    <mergeCell ref="S16:T17"/>
    <mergeCell ref="S18:T18"/>
    <mergeCell ref="U4:W5"/>
    <mergeCell ref="U6:W7"/>
    <mergeCell ref="U8:W9"/>
    <mergeCell ref="U10:W11"/>
    <mergeCell ref="U12:W13"/>
    <mergeCell ref="U14:W15"/>
    <mergeCell ref="U16:W17"/>
    <mergeCell ref="U18:W18"/>
    <mergeCell ref="S4:T5"/>
    <mergeCell ref="S6:T7"/>
    <mergeCell ref="S8:T9"/>
    <mergeCell ref="S10:T11"/>
    <mergeCell ref="S12:T13"/>
    <mergeCell ref="S14:T15"/>
    <mergeCell ref="X16:X17"/>
    <mergeCell ref="Y4:Y5"/>
    <mergeCell ref="Y6:Y7"/>
    <mergeCell ref="Y8:Y9"/>
    <mergeCell ref="Y10:Y11"/>
    <mergeCell ref="Y12:Y13"/>
    <mergeCell ref="Y14:Y15"/>
    <mergeCell ref="Y16:Y17"/>
    <mergeCell ref="X4:X5"/>
    <mergeCell ref="X6:X7"/>
    <mergeCell ref="X8:X9"/>
    <mergeCell ref="X10:X11"/>
    <mergeCell ref="X12:X13"/>
    <mergeCell ref="X14:X15"/>
    <mergeCell ref="Z16:AA17"/>
    <mergeCell ref="Z18:AA18"/>
    <mergeCell ref="AB4:AC5"/>
    <mergeCell ref="AB6:AC7"/>
    <mergeCell ref="AB8:AC9"/>
    <mergeCell ref="AB10:AC11"/>
    <mergeCell ref="AB12:AC13"/>
    <mergeCell ref="AB14:AC15"/>
    <mergeCell ref="AB16:AC17"/>
    <mergeCell ref="AB18:AC18"/>
    <mergeCell ref="Z4:AA5"/>
    <mergeCell ref="Z6:AA7"/>
    <mergeCell ref="Z8:AA9"/>
    <mergeCell ref="Z10:AA11"/>
    <mergeCell ref="Z12:AA13"/>
    <mergeCell ref="Z14:AA15"/>
    <mergeCell ref="AD16:AD17"/>
    <mergeCell ref="AE4:AF5"/>
    <mergeCell ref="AE6:AF7"/>
    <mergeCell ref="AE8:AF9"/>
    <mergeCell ref="AE10:AF11"/>
    <mergeCell ref="AE12:AF13"/>
    <mergeCell ref="AE14:AF15"/>
    <mergeCell ref="AE16:AF17"/>
    <mergeCell ref="AD4:AD5"/>
    <mergeCell ref="AD6:AD7"/>
    <mergeCell ref="AD8:AD9"/>
    <mergeCell ref="AD10:AD11"/>
    <mergeCell ref="AD12:AD13"/>
    <mergeCell ref="AD14:AD15"/>
    <mergeCell ref="AC23:AE23"/>
    <mergeCell ref="AC24:AE24"/>
    <mergeCell ref="AC25:AE26"/>
    <mergeCell ref="AC27:AE27"/>
    <mergeCell ref="AF25:AF27"/>
    <mergeCell ref="AF23:AF24"/>
    <mergeCell ref="AE18:AF18"/>
    <mergeCell ref="A19:AF19"/>
    <mergeCell ref="W22:Z22"/>
    <mergeCell ref="W23:Z24"/>
    <mergeCell ref="W25:Z27"/>
    <mergeCell ref="AA22:AB22"/>
    <mergeCell ref="AA23:AB24"/>
    <mergeCell ref="AA25:AB27"/>
    <mergeCell ref="AC22:AE22"/>
    <mergeCell ref="J18:M18"/>
    <mergeCell ref="E18:F18"/>
    <mergeCell ref="A27:G28"/>
    <mergeCell ref="AC29:AE29"/>
    <mergeCell ref="AC30:AE30"/>
    <mergeCell ref="AC31:AE31"/>
    <mergeCell ref="W34:AF41"/>
    <mergeCell ref="W29:Z29"/>
    <mergeCell ref="W30:Z30"/>
    <mergeCell ref="W31:Z31"/>
    <mergeCell ref="AA29:AB29"/>
    <mergeCell ref="AA30:AB30"/>
    <mergeCell ref="AA31:AB31"/>
  </mergeCells>
  <phoneticPr fontId="1"/>
  <pageMargins left="0.31496062992125984" right="0.31496062992125984" top="0.55118110236220474" bottom="0.35433070866141736" header="0.31496062992125984" footer="0.31496062992125984"/>
  <pageSetup paperSize="9" scale="70" orientation="landscape" r:id="rId1"/>
  <headerFooter>
    <oddFooter>&amp;C-2-</oddFooter>
  </headerFooter>
  <colBreaks count="1" manualBreakCount="1">
    <brk id="3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1ページ目</vt:lpstr>
      <vt:lpstr>2ページ目</vt:lpstr>
      <vt:lpstr>'1ページ目'!Print_Area</vt:lpstr>
      <vt:lpstr>'2ページ目'!Print_Area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h002381</dc:creator>
  <cp:lastModifiedBy>市民税共通ユーザ</cp:lastModifiedBy>
  <cp:lastPrinted>2021-01-19T11:48:03Z</cp:lastPrinted>
  <dcterms:created xsi:type="dcterms:W3CDTF">2015-12-11T04:22:51Z</dcterms:created>
  <dcterms:modified xsi:type="dcterms:W3CDTF">2022-01-07T06:23:20Z</dcterms:modified>
</cp:coreProperties>
</file>